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" yWindow="-12" windowWidth="15576" windowHeight="3828"/>
  </bookViews>
  <sheets>
    <sheet name="AG 1" sheetId="1" r:id="rId1"/>
    <sheet name="AG 2" sheetId="2" r:id="rId2"/>
    <sheet name="AG 3" sheetId="3" r:id="rId3"/>
    <sheet name="AG 4" sheetId="4" r:id="rId4"/>
    <sheet name="AG 5" sheetId="5" r:id="rId5"/>
    <sheet name="AG 6" sheetId="6" r:id="rId6"/>
    <sheet name="AG 7" sheetId="7" r:id="rId7"/>
    <sheet name="AG 8" sheetId="8" r:id="rId8"/>
    <sheet name="AG 9" sheetId="9" r:id="rId9"/>
    <sheet name="AG 10" sheetId="10" r:id="rId10"/>
    <sheet name="AG 11" sheetId="11" r:id="rId11"/>
    <sheet name="AG 12" sheetId="12" r:id="rId12"/>
    <sheet name="AG 13" sheetId="13" r:id="rId13"/>
    <sheet name="AG 14" sheetId="14" r:id="rId14"/>
    <sheet name="AG 15" sheetId="15" r:id="rId15"/>
    <sheet name="AG 16" sheetId="16" r:id="rId16"/>
    <sheet name="AG 17" sheetId="17" r:id="rId17"/>
  </sheets>
  <definedNames>
    <definedName name="_xlnm.Print_Titles" localSheetId="9">'AG 10'!$1:$4</definedName>
    <definedName name="_xlnm.Print_Titles" localSheetId="10">'AG 11'!$1:$4</definedName>
    <definedName name="_xlnm.Print_Titles" localSheetId="15">'AG 16'!$1:$4</definedName>
    <definedName name="_xlnm.Print_Titles" localSheetId="1">'AG 2'!$1:$4</definedName>
    <definedName name="_xlnm.Print_Titles" localSheetId="2">'AG 3'!$1:$4</definedName>
    <definedName name="_xlnm.Print_Titles" localSheetId="7">'AG 8'!$1:$4</definedName>
  </definedNames>
  <calcPr calcId="125725"/>
</workbook>
</file>

<file path=xl/calcChain.xml><?xml version="1.0" encoding="utf-8"?>
<calcChain xmlns="http://schemas.openxmlformats.org/spreadsheetml/2006/main">
  <c r="G30" i="17"/>
  <c r="C30"/>
  <c r="C20"/>
  <c r="G20"/>
  <c r="E21"/>
  <c r="D22"/>
  <c r="C23"/>
  <c r="D23"/>
  <c r="G23"/>
  <c r="C24"/>
  <c r="G24"/>
  <c r="E25"/>
  <c r="D26"/>
  <c r="C27"/>
  <c r="D27"/>
  <c r="G27"/>
  <c r="C28"/>
  <c r="G28"/>
  <c r="G16"/>
  <c r="G29" s="1"/>
  <c r="G17"/>
  <c r="G22" s="1"/>
  <c r="F17"/>
  <c r="F23" s="1"/>
  <c r="E17"/>
  <c r="E20" s="1"/>
  <c r="D17"/>
  <c r="D30" s="1"/>
  <c r="C17"/>
  <c r="C22" s="1"/>
  <c r="F16" l="1"/>
  <c r="F29" s="1"/>
  <c r="E26"/>
  <c r="E22"/>
  <c r="F21"/>
  <c r="F30"/>
  <c r="C16"/>
  <c r="C29" s="1"/>
  <c r="D16"/>
  <c r="D29" s="1"/>
  <c r="D19"/>
  <c r="D28"/>
  <c r="E27"/>
  <c r="F26"/>
  <c r="G25"/>
  <c r="C25"/>
  <c r="D24"/>
  <c r="E23"/>
  <c r="F22"/>
  <c r="G21"/>
  <c r="C21"/>
  <c r="D20"/>
  <c r="E30"/>
  <c r="F19"/>
  <c r="F28"/>
  <c r="F24"/>
  <c r="F20"/>
  <c r="E19"/>
  <c r="F25"/>
  <c r="E16"/>
  <c r="E29" s="1"/>
  <c r="C19"/>
  <c r="G19"/>
  <c r="E28"/>
  <c r="F27"/>
  <c r="G26"/>
  <c r="C26"/>
  <c r="D25"/>
  <c r="E24"/>
  <c r="D21"/>
</calcChain>
</file>

<file path=xl/sharedStrings.xml><?xml version="1.0" encoding="utf-8"?>
<sst xmlns="http://schemas.openxmlformats.org/spreadsheetml/2006/main" count="490" uniqueCount="110">
  <si>
    <t>TABLE AG 1
PREMIUMS OF SINGAPORE INSURANCE FUND BUSINESS</t>
  </si>
  <si>
    <t>Gross Premiums</t>
  </si>
  <si>
    <t>Reinsurance Ceded</t>
  </si>
  <si>
    <t>Net Premiums</t>
  </si>
  <si>
    <t>Retention Ratio</t>
  </si>
  <si>
    <t>Year</t>
  </si>
  <si>
    <t>$m</t>
  </si>
  <si>
    <t>% Change</t>
  </si>
  <si>
    <t>In Singapore</t>
  </si>
  <si>
    <t>Outside Singapore</t>
  </si>
  <si>
    <t>%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</si>
  <si>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</si>
  <si>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</si>
  <si>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</si>
  <si>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</si>
  <si>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</si>
  <si>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</si>
  <si>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</si>
  <si>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</si>
  <si>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</si>
  <si>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</si>
  <si>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</si>
  <si>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</si>
  <si>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</si>
  <si>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</si>
  <si>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</si>
  <si>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</si>
  <si>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</si>
  <si>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</si>
  <si>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</si>
  <si>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</si>
  <si>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</si>
  <si>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</si>
  <si>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Others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</si>
  <si>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</si>
  <si>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</si>
  <si>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</si>
  <si>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(%)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</si>
  <si>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</si>
  <si>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</si>
  <si>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</si>
  <si>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</si>
  <si>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</si>
  <si>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</si>
  <si>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</si>
  <si>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</si>
  <si>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</si>
  <si>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t>Operating Profit / (Loss)</t>
  </si>
  <si>
    <t>(% of Earned Premiums)</t>
  </si>
  <si>
    <t>TABLE AG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</si>
  <si>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</si>
  <si>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</si>
  <si>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</si>
  <si>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</si>
  <si>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t>TABLE AG 8
ASSETS AND LIABILITIES OF SINGAPORE INSURANCE FUNDS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</si>
  <si>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</si>
  <si>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</si>
  <si>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</si>
  <si>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</si>
  <si>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</si>
  <si>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</si>
  <si>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</si>
  <si>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</si>
  <si>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</si>
  <si>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</si>
  <si>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</si>
  <si>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</si>
  <si>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</si>
  <si>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</si>
  <si>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</si>
  <si>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</si>
  <si>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</si>
  <si>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</si>
  <si>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</si>
  <si>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</si>
  <si>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</si>
  <si>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</si>
  <si>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</si>
  <si>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</si>
  <si>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t>TABLE AG 15
NET INVESTMENT INCOME OF OFFSHORE INSURANCE FUNDS</t>
  </si>
  <si>
    <t>TABLE AG 16
ASSETS AND LIABILITIES OF OFFSHORE INSURANCE FUNDS</t>
  </si>
  <si>
    <t>TABLE AG 17
GROSS PREMIUMS OF OFFSHORE INSURANCE FUND BUSINESS BY TERRITORY
(REINSURERS)</t>
  </si>
  <si>
    <t>TERRITORY</t>
  </si>
  <si>
    <t xml:space="preserve">China                                             </t>
  </si>
  <si>
    <t xml:space="preserve">China, Hong Kong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</si>
  <si>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</si>
  <si>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</si>
  <si>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</si>
  <si>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</si>
  <si>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China, Taiwan                                     </t>
  </si>
  <si>
    <t xml:space="preserve">Thailand                                          </t>
  </si>
  <si>
    <t>(% of Total)</t>
  </si>
  <si>
    <t>Australia/New Zealand</t>
  </si>
  <si>
    <t>India/Pakistan/Sri Lanka</t>
  </si>
  <si>
    <t xml:space="preserve">Indonesia           </t>
  </si>
  <si>
    <t xml:space="preserve">China </t>
  </si>
  <si>
    <t>Japan</t>
  </si>
  <si>
    <t>China, Hong Kong</t>
  </si>
  <si>
    <t>Korea, South</t>
  </si>
  <si>
    <t>Philippines</t>
  </si>
  <si>
    <t>China, Taiwan</t>
  </si>
  <si>
    <t>Thailand</t>
  </si>
  <si>
    <r>
      <rPr>
        <vertAlign val="superscript"/>
        <sz val="10"/>
        <rFont val="Arial "/>
      </rPr>
      <t>1</t>
    </r>
    <r>
      <rPr>
        <sz val="10"/>
        <rFont val="Arial "/>
        <family val="2"/>
      </rPr>
      <t xml:space="preserve"> Figures have been updated for Year 2006 onwards due to adjustments made by the insurers.</t>
    </r>
  </si>
  <si>
    <r>
      <t>Others</t>
    </r>
    <r>
      <rPr>
        <vertAlign val="superscript"/>
        <sz val="10"/>
        <rFont val="Arial"/>
        <family val="2"/>
      </rPr>
      <t>1</t>
    </r>
  </si>
  <si>
    <r>
      <t>Net Investment Income</t>
    </r>
    <r>
      <rPr>
        <b/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</si>
  <si>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</si>
  <si>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r>
      <t>1</t>
    </r>
    <r>
      <rPr>
        <sz val="10"/>
        <rFont val="Arial "/>
        <family val="2"/>
      </rPr>
      <t xml:space="preserve"> Excludes marine mutual Insurers</t>
    </r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</si>
  <si>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</si>
  <si>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</si>
  <si>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r>
      <t xml:space="preserve">INDUSTRY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</si>
</sst>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"/>
    </font>
    <font>
      <sz val="10"/>
      <name val="Arial "/>
      <family val="2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 "/>
      <family val="2"/>
    </font>
    <font>
      <b/>
      <sz val="10"/>
      <name val="Arial"/>
      <family val="2"/>
    </font>
    <font>
      <b/>
      <sz val="10"/>
      <name val="Arial "/>
    </font>
    <font>
      <sz val="10"/>
      <name val="Arial"/>
      <family val="2"/>
    </font>
    <font>
      <vertAlign val="superscript"/>
      <sz val="10"/>
      <name val="Arial 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1" fillId="0" borderId="0" xfId="0" applyFont="1"/>
    <xf numFmtId="164" fontId="4" fillId="4" borderId="5" xfId="0" applyNumberFormat="1" applyFont="1" applyFill="1" applyBorder="1" applyAlignment="1">
      <alignment horizontal="right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1" fontId="4" fillId="4" borderId="6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5" fillId="0" borderId="0" xfId="0" applyFont="1"/>
    <xf numFmtId="1" fontId="6" fillId="7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right" vertical="center"/>
    </xf>
    <xf numFmtId="164" fontId="6" fillId="7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11" borderId="1" xfId="0" applyNumberFormat="1" applyFont="1" applyFill="1" applyBorder="1" applyAlignment="1">
      <alignment horizontal="right" vertical="center"/>
    </xf>
    <xf numFmtId="1" fontId="8" fillId="3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right" vertical="center"/>
    </xf>
    <xf numFmtId="164" fontId="8" fillId="11" borderId="6" xfId="0" applyNumberFormat="1" applyFont="1" applyFill="1" applyBorder="1" applyAlignment="1">
      <alignment horizontal="right" vertical="center"/>
    </xf>
    <xf numFmtId="1" fontId="6" fillId="12" borderId="9" xfId="0" applyNumberFormat="1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right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4" borderId="13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3" fillId="8" borderId="5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left" vertical="center"/>
    </xf>
    <xf numFmtId="0" fontId="3" fillId="6" borderId="4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5" borderId="14" xfId="0" applyNumberFormat="1" applyFont="1" applyFill="1" applyBorder="1" applyAlignment="1">
      <alignment horizontal="center" vertical="center" wrapText="1"/>
    </xf>
    <xf numFmtId="1" fontId="8" fillId="4" borderId="19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right" vertical="center"/>
    </xf>
    <xf numFmtId="1" fontId="6" fillId="7" borderId="21" xfId="0" applyNumberFormat="1" applyFont="1" applyFill="1" applyBorder="1" applyAlignment="1">
      <alignment horizontal="center" vertical="center"/>
    </xf>
    <xf numFmtId="164" fontId="6" fillId="7" borderId="21" xfId="0" applyNumberFormat="1" applyFont="1" applyFill="1" applyBorder="1" applyAlignment="1">
      <alignment horizontal="right" vertical="center"/>
    </xf>
    <xf numFmtId="0" fontId="3" fillId="5" borderId="1" xfId="0" applyNumberFormat="1" applyFont="1" applyFill="1" applyBorder="1" applyAlignment="1">
      <alignment horizontal="left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left" vertical="center"/>
    </xf>
    <xf numFmtId="0" fontId="4" fillId="4" borderId="16" xfId="0" applyNumberFormat="1" applyFont="1" applyFill="1" applyBorder="1" applyAlignment="1">
      <alignment horizontal="center" vertical="center"/>
    </xf>
    <xf numFmtId="0" fontId="6" fillId="4" borderId="22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>
      <alignment horizontal="left" vertical="center"/>
    </xf>
    <xf numFmtId="164" fontId="6" fillId="7" borderId="6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left" vertical="center"/>
    </xf>
    <xf numFmtId="164" fontId="4" fillId="4" borderId="14" xfId="0" applyNumberFormat="1" applyFont="1" applyFill="1" applyBorder="1" applyAlignment="1">
      <alignment horizontal="right" vertical="center"/>
    </xf>
    <xf numFmtId="164" fontId="6" fillId="7" borderId="14" xfId="0" applyNumberFormat="1" applyFont="1" applyFill="1" applyBorder="1" applyAlignment="1">
      <alignment horizontal="right" vertical="center"/>
    </xf>
    <xf numFmtId="164" fontId="6" fillId="7" borderId="5" xfId="0" applyNumberFormat="1" applyFont="1" applyFill="1" applyBorder="1" applyAlignment="1">
      <alignment horizontal="right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 wrapText="1"/>
    </xf>
    <xf numFmtId="0" fontId="8" fillId="3" borderId="6" xfId="0" applyNumberFormat="1" applyFont="1" applyFill="1" applyBorder="1" applyAlignment="1">
      <alignment horizontal="left" vertical="center"/>
    </xf>
    <xf numFmtId="0" fontId="0" fillId="0" borderId="0" xfId="0"/>
    <xf numFmtId="0" fontId="3" fillId="14" borderId="5" xfId="0" applyNumberFormat="1" applyFont="1" applyFill="1" applyBorder="1" applyAlignment="1">
      <alignment horizontal="left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left" vertical="center"/>
    </xf>
    <xf numFmtId="164" fontId="4" fillId="4" borderId="23" xfId="0" applyNumberFormat="1" applyFont="1" applyFill="1" applyBorder="1" applyAlignment="1">
      <alignment horizontal="right" vertical="center"/>
    </xf>
    <xf numFmtId="164" fontId="6" fillId="7" borderId="23" xfId="0" applyNumberFormat="1" applyFont="1" applyFill="1" applyBorder="1" applyAlignment="1">
      <alignment horizontal="right" vertical="center"/>
    </xf>
    <xf numFmtId="0" fontId="3" fillId="11" borderId="21" xfId="0" applyNumberFormat="1" applyFont="1" applyFill="1" applyBorder="1" applyAlignment="1">
      <alignment horizontal="left" vertical="center"/>
    </xf>
    <xf numFmtId="164" fontId="8" fillId="11" borderId="21" xfId="0" applyNumberFormat="1" applyFont="1" applyFill="1" applyBorder="1" applyAlignment="1">
      <alignment horizontal="right" vertical="center"/>
    </xf>
    <xf numFmtId="164" fontId="6" fillId="13" borderId="21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4" fillId="4" borderId="24" xfId="0" applyNumberFormat="1" applyFont="1" applyFill="1" applyBorder="1" applyAlignment="1">
      <alignment horizontal="right" vertical="center"/>
    </xf>
    <xf numFmtId="164" fontId="4" fillId="4" borderId="25" xfId="0" applyNumberFormat="1" applyFont="1" applyFill="1" applyBorder="1" applyAlignment="1">
      <alignment horizontal="right" vertical="center"/>
    </xf>
    <xf numFmtId="0" fontId="1" fillId="0" borderId="0" xfId="0" applyFont="1" applyBorder="1"/>
    <xf numFmtId="164" fontId="4" fillId="4" borderId="0" xfId="0" applyNumberFormat="1" applyFont="1" applyFill="1" applyBorder="1" applyAlignment="1">
      <alignment horizontal="right" vertical="center"/>
    </xf>
    <xf numFmtId="0" fontId="3" fillId="6" borderId="5" xfId="0" applyNumberFormat="1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vertical="center"/>
    </xf>
    <xf numFmtId="0" fontId="2" fillId="6" borderId="4" xfId="0" applyNumberFormat="1" applyFont="1" applyFill="1" applyBorder="1" applyAlignment="1">
      <alignment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vertical="center"/>
    </xf>
    <xf numFmtId="0" fontId="3" fillId="6" borderId="9" xfId="0" applyNumberFormat="1" applyFont="1" applyFill="1" applyBorder="1" applyAlignment="1">
      <alignment horizontal="left" vertical="center" wrapText="1"/>
    </xf>
    <xf numFmtId="0" fontId="2" fillId="6" borderId="12" xfId="0" applyNumberFormat="1" applyFont="1" applyFill="1" applyBorder="1" applyAlignment="1">
      <alignment vertical="center"/>
    </xf>
    <xf numFmtId="0" fontId="2" fillId="6" borderId="1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10" borderId="14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6" fillId="10" borderId="7" xfId="0" applyNumberFormat="1" applyFont="1" applyFill="1" applyBorder="1" applyAlignment="1">
      <alignment vertical="center"/>
    </xf>
    <xf numFmtId="0" fontId="6" fillId="10" borderId="18" xfId="0" applyNumberFormat="1" applyFont="1" applyFill="1" applyBorder="1" applyAlignment="1">
      <alignment vertical="center"/>
    </xf>
    <xf numFmtId="0" fontId="6" fillId="10" borderId="8" xfId="0" applyNumberFormat="1" applyFont="1" applyFill="1" applyBorder="1" applyAlignment="1">
      <alignment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right" vertical="center" wrapText="1"/>
    </xf>
    <xf numFmtId="0" fontId="3" fillId="3" borderId="3" xfId="0" applyNumberFormat="1" applyFont="1" applyFill="1" applyBorder="1" applyAlignment="1">
      <alignment horizontal="right" vertical="center" wrapText="1"/>
    </xf>
    <xf numFmtId="0" fontId="3" fillId="3" borderId="4" xfId="0" applyNumberFormat="1" applyFont="1" applyFill="1" applyBorder="1" applyAlignment="1">
      <alignment horizontal="right" vertical="center" wrapText="1"/>
    </xf>
    <xf numFmtId="0" fontId="3" fillId="8" borderId="1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right" vertical="center" wrapText="1"/>
    </xf>
    <xf numFmtId="0" fontId="10" fillId="3" borderId="14" xfId="0" applyNumberFormat="1" applyFont="1" applyFill="1" applyBorder="1" applyAlignment="1">
      <alignment vertical="center"/>
    </xf>
    <xf numFmtId="0" fontId="6" fillId="6" borderId="14" xfId="0" applyNumberFormat="1" applyFont="1" applyFill="1" applyBorder="1" applyAlignment="1">
      <alignment horizontal="left" vertical="center" wrapText="1"/>
    </xf>
    <xf numFmtId="0" fontId="10" fillId="6" borderId="1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vertical="center"/>
    </xf>
    <xf numFmtId="0" fontId="3" fillId="10" borderId="14" xfId="0" applyNumberFormat="1" applyFont="1" applyFill="1" applyBorder="1" applyAlignment="1">
      <alignment vertical="center"/>
    </xf>
    <xf numFmtId="0" fontId="3" fillId="10" borderId="2" xfId="0" applyNumberFormat="1" applyFont="1" applyFill="1" applyBorder="1" applyAlignment="1">
      <alignment vertical="center"/>
    </xf>
    <xf numFmtId="0" fontId="3" fillId="10" borderId="3" xfId="0" applyNumberFormat="1" applyFont="1" applyFill="1" applyBorder="1" applyAlignment="1">
      <alignment vertical="center"/>
    </xf>
    <xf numFmtId="0" fontId="3" fillId="10" borderId="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horizontal="left" vertical="center"/>
    </xf>
    <xf numFmtId="0" fontId="3" fillId="4" borderId="10" xfId="0" applyNumberFormat="1" applyFont="1" applyFill="1" applyBorder="1" applyAlignment="1">
      <alignment horizontal="right" vertical="center" wrapText="1"/>
    </xf>
    <xf numFmtId="0" fontId="3" fillId="4" borderId="12" xfId="0" applyNumberFormat="1" applyFont="1" applyFill="1" applyBorder="1" applyAlignment="1">
      <alignment horizontal="right" vertical="center" wrapText="1"/>
    </xf>
    <xf numFmtId="0" fontId="3" fillId="4" borderId="11" xfId="0" applyNumberFormat="1" applyFont="1" applyFill="1" applyBorder="1" applyAlignment="1">
      <alignment horizontal="right" vertical="center" wrapText="1"/>
    </xf>
    <xf numFmtId="0" fontId="3" fillId="4" borderId="2" xfId="0" applyNumberFormat="1" applyFont="1" applyFill="1" applyBorder="1" applyAlignment="1">
      <alignment horizontal="right" vertical="center" wrapText="1"/>
    </xf>
    <xf numFmtId="0" fontId="3" fillId="4" borderId="3" xfId="0" applyNumberFormat="1" applyFont="1" applyFill="1" applyBorder="1" applyAlignment="1">
      <alignment horizontal="right" vertical="center" wrapText="1"/>
    </xf>
    <xf numFmtId="0" fontId="3" fillId="4" borderId="4" xfId="0" applyNumberFormat="1" applyFont="1" applyFill="1" applyBorder="1" applyAlignment="1">
      <alignment horizontal="right" vertical="center" wrapText="1"/>
    </xf>
    <xf numFmtId="0" fontId="3" fillId="5" borderId="26" xfId="0" applyNumberFormat="1" applyFont="1" applyFill="1" applyBorder="1" applyAlignment="1">
      <alignment horizontal="left" vertical="center"/>
    </xf>
    <xf numFmtId="0" fontId="3" fillId="14" borderId="27" xfId="0" applyNumberFormat="1" applyFont="1" applyFill="1" applyBorder="1" applyAlignment="1">
      <alignment horizontal="center" vertical="center"/>
    </xf>
    <xf numFmtId="0" fontId="3" fillId="14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workbookViewId="0"/>
  </sheetViews>
  <sheetFormatPr defaultRowHeight="13.2"/>
  <cols>
    <col min="1" max="1" width="1" customWidth="1"/>
    <col min="2" max="2" width="11.88671875" customWidth="1"/>
    <col min="3" max="6" width="11.6640625" customWidth="1"/>
    <col min="7" max="7" width="15.44140625" customWidth="1"/>
    <col min="8" max="8" width="16.33203125" customWidth="1"/>
  </cols>
  <sheetData>
    <row r="1" spans="2:8" ht="28.5" customHeight="1"/>
    <row r="2" spans="2:8" ht="29.85" customHeight="1">
      <c r="B2" s="103" t="s">
        <v>0</v>
      </c>
      <c r="C2" s="103"/>
      <c r="D2" s="103"/>
      <c r="E2" s="103"/>
      <c r="F2" s="103"/>
      <c r="G2" s="103"/>
      <c r="H2" s="103"/>
    </row>
    <row r="4" spans="2:8" ht="18.45" customHeight="1">
      <c r="B4" s="2"/>
      <c r="C4" s="98" t="s">
        <v>1</v>
      </c>
      <c r="D4" s="99"/>
      <c r="E4" s="98" t="s">
        <v>2</v>
      </c>
      <c r="F4" s="99"/>
      <c r="G4" s="3" t="s">
        <v>3</v>
      </c>
      <c r="H4" s="3" t="s">
        <v>4</v>
      </c>
    </row>
    <row r="5" spans="2:8" ht="29.85" customHeight="1">
      <c r="B5" s="4" t="s">
        <v>5</v>
      </c>
      <c r="C5" s="104" t="s">
        <v>6</v>
      </c>
      <c r="D5" s="104" t="s">
        <v>7</v>
      </c>
      <c r="E5" s="3" t="s">
        <v>8</v>
      </c>
      <c r="F5" s="3" t="s">
        <v>9</v>
      </c>
      <c r="G5" s="104" t="s">
        <v>6</v>
      </c>
      <c r="H5" s="104" t="s">
        <v>10</v>
      </c>
    </row>
    <row r="6" spans="2:8" ht="18.45" customHeight="1">
      <c r="B6" s="5"/>
      <c r="C6" s="105"/>
      <c r="D6" s="105"/>
      <c r="E6" s="3" t="s">
        <v>6</v>
      </c>
      <c r="F6" s="3" t="s">
        <v>6</v>
      </c>
      <c r="G6" s="105"/>
      <c r="H6" s="105"/>
    </row>
    <row r="7" spans="2:8" ht="18.45" customHeight="1">
      <c r="B7" s="100" t="s">
        <v>11</v>
      </c>
      <c r="C7" s="101"/>
      <c r="D7" s="101"/>
      <c r="E7" s="101"/>
      <c r="F7" s="101"/>
      <c r="G7" s="101"/>
      <c r="H7" s="102"/>
    </row>
    <row r="8" spans="2:8" ht="18.45" customHeight="1">
      <c r="B8" s="6">
        <v>2007</v>
      </c>
      <c r="C8" s="7">
        <v>2621.931341</v>
      </c>
      <c r="D8" s="8">
        <v>9.8943633433448674</v>
      </c>
      <c r="E8" s="8">
        <v>320.42707799999999</v>
      </c>
      <c r="F8" s="8">
        <v>471.98587800000001</v>
      </c>
      <c r="G8" s="8">
        <v>2065.8881569999999</v>
      </c>
      <c r="H8" s="8">
        <v>78.792610801626623</v>
      </c>
    </row>
    <row r="9" spans="2:8" ht="18.45" customHeight="1">
      <c r="B9" s="10">
        <v>2008</v>
      </c>
      <c r="C9" s="11">
        <v>2962.521487</v>
      </c>
      <c r="D9" s="12">
        <v>12.990048239405825</v>
      </c>
      <c r="E9" s="12">
        <v>340.079947</v>
      </c>
      <c r="F9" s="12">
        <v>534.96831099999997</v>
      </c>
      <c r="G9" s="12">
        <v>2324.8398950000001</v>
      </c>
      <c r="H9" s="12">
        <v>78.475039090914791</v>
      </c>
    </row>
    <row r="10" spans="2:8" ht="18.45" customHeight="1">
      <c r="B10" s="10">
        <v>2009</v>
      </c>
      <c r="C10" s="11">
        <v>2940.7514970000002</v>
      </c>
      <c r="D10" s="12">
        <v>-0.73484665328268728</v>
      </c>
      <c r="E10" s="12">
        <v>306.51036099999999</v>
      </c>
      <c r="F10" s="12">
        <v>626.61710000000005</v>
      </c>
      <c r="G10" s="12">
        <v>2235.8388530000002</v>
      </c>
      <c r="H10" s="12">
        <v>76.029506582956259</v>
      </c>
    </row>
    <row r="11" spans="2:8" ht="18.45" customHeight="1">
      <c r="B11" s="10">
        <v>2010</v>
      </c>
      <c r="C11" s="11">
        <v>3230.6426540000002</v>
      </c>
      <c r="D11" s="12">
        <v>9.8577236905509267</v>
      </c>
      <c r="E11" s="12">
        <v>298.75565799999998</v>
      </c>
      <c r="F11" s="12">
        <v>639.59747300000004</v>
      </c>
      <c r="G11" s="12">
        <v>2518.1028809999998</v>
      </c>
      <c r="H11" s="12">
        <v>77.944333393921696</v>
      </c>
    </row>
    <row r="12" spans="2:8" s="13" customFormat="1" ht="18.45" customHeight="1">
      <c r="B12" s="14">
        <v>2011</v>
      </c>
      <c r="C12" s="15">
        <v>3423.6212879999998</v>
      </c>
      <c r="D12" s="16">
        <v>5.9733822235357632</v>
      </c>
      <c r="E12" s="16">
        <v>321.51268099999999</v>
      </c>
      <c r="F12" s="16">
        <v>688.80938000000003</v>
      </c>
      <c r="G12" s="16">
        <v>2645.3132449999998</v>
      </c>
      <c r="H12" s="16">
        <v>77.266526361194892</v>
      </c>
    </row>
    <row r="13" spans="2:8" ht="18.45" customHeight="1">
      <c r="B13" s="95" t="s">
        <v>12</v>
      </c>
      <c r="C13" s="96"/>
      <c r="D13" s="96"/>
      <c r="E13" s="96"/>
      <c r="F13" s="96"/>
      <c r="G13" s="96"/>
      <c r="H13" s="97"/>
    </row>
    <row r="14" spans="2:8" ht="18.45" customHeight="1">
      <c r="B14" s="6">
        <v>2007</v>
      </c>
      <c r="C14" s="7">
        <v>2621.931341</v>
      </c>
      <c r="D14" s="8">
        <v>9.8943633433448674</v>
      </c>
      <c r="E14" s="8">
        <v>320.42707799999999</v>
      </c>
      <c r="F14" s="8">
        <v>471.98587800000001</v>
      </c>
      <c r="G14" s="8">
        <v>1829.5183850000001</v>
      </c>
      <c r="H14" s="8">
        <v>69.77750928833342</v>
      </c>
    </row>
    <row r="15" spans="2:8" ht="18.45" customHeight="1">
      <c r="B15" s="10">
        <v>2008</v>
      </c>
      <c r="C15" s="11">
        <v>2962.521487</v>
      </c>
      <c r="D15" s="12">
        <v>12.990048239405825</v>
      </c>
      <c r="E15" s="12">
        <v>340.079947</v>
      </c>
      <c r="F15" s="12">
        <v>534.96831099999997</v>
      </c>
      <c r="G15" s="12">
        <v>2087.4732290000002</v>
      </c>
      <c r="H15" s="12">
        <v>70.462720292836806</v>
      </c>
    </row>
    <row r="16" spans="2:8" ht="18.45" customHeight="1">
      <c r="B16" s="10">
        <v>2009</v>
      </c>
      <c r="C16" s="11">
        <v>2940.7514970000002</v>
      </c>
      <c r="D16" s="12">
        <v>-0.73484665328268728</v>
      </c>
      <c r="E16" s="12">
        <v>306.51036099999999</v>
      </c>
      <c r="F16" s="12">
        <v>626.61710000000005</v>
      </c>
      <c r="G16" s="12">
        <v>2007.6240359999999</v>
      </c>
      <c r="H16" s="12">
        <v>68.269081493219417</v>
      </c>
    </row>
    <row r="17" spans="2:8" ht="18.45" customHeight="1">
      <c r="B17" s="10">
        <v>2010</v>
      </c>
      <c r="C17" s="11">
        <v>3230.6426540000002</v>
      </c>
      <c r="D17" s="12">
        <v>9.8577236905509267</v>
      </c>
      <c r="E17" s="12">
        <v>298.75565799999998</v>
      </c>
      <c r="F17" s="12">
        <v>639.59747300000004</v>
      </c>
      <c r="G17" s="12">
        <v>2292.2895229999999</v>
      </c>
      <c r="H17" s="12">
        <v>70.954598465472998</v>
      </c>
    </row>
    <row r="18" spans="2:8" s="13" customFormat="1" ht="18.45" customHeight="1">
      <c r="B18" s="14">
        <v>2011</v>
      </c>
      <c r="C18" s="15">
        <v>3423.6212879999998</v>
      </c>
      <c r="D18" s="16">
        <v>5.9733822235357632</v>
      </c>
      <c r="E18" s="16">
        <v>321.51268099999999</v>
      </c>
      <c r="F18" s="16">
        <v>688.80938000000003</v>
      </c>
      <c r="G18" s="16">
        <v>2413.299227</v>
      </c>
      <c r="H18" s="16">
        <v>70.489666466871199</v>
      </c>
    </row>
    <row r="19" spans="2:8" ht="18.45" customHeight="1">
      <c r="B19" s="95" t="s">
        <v>13</v>
      </c>
      <c r="C19" s="96"/>
      <c r="D19" s="96"/>
      <c r="E19" s="96"/>
      <c r="F19" s="96"/>
      <c r="G19" s="96"/>
      <c r="H19" s="97"/>
    </row>
    <row r="20" spans="2:8" ht="18.45" customHeight="1">
      <c r="B20" s="6">
        <v>2007</v>
      </c>
      <c r="C20" s="7">
        <v>264.21479199999999</v>
      </c>
      <c r="D20" s="8">
        <v>6.1993703654377814</v>
      </c>
      <c r="E20" s="8">
        <v>16.557174</v>
      </c>
      <c r="F20" s="8">
        <v>11.287846</v>
      </c>
      <c r="G20" s="8">
        <v>236.36977200000001</v>
      </c>
      <c r="H20" s="8">
        <v>89.461218356010903</v>
      </c>
    </row>
    <row r="21" spans="2:8" ht="18.45" customHeight="1">
      <c r="B21" s="10">
        <v>2008</v>
      </c>
      <c r="C21" s="11">
        <v>280.16159699999997</v>
      </c>
      <c r="D21" s="12">
        <v>6.0355458826847208</v>
      </c>
      <c r="E21" s="12">
        <v>24.693511000000001</v>
      </c>
      <c r="F21" s="12">
        <v>18.101420000000001</v>
      </c>
      <c r="G21" s="12">
        <v>237.36666600000001</v>
      </c>
      <c r="H21" s="12">
        <v>84.724911815804646</v>
      </c>
    </row>
    <row r="22" spans="2:8" ht="18.45" customHeight="1">
      <c r="B22" s="10">
        <v>2009</v>
      </c>
      <c r="C22" s="11">
        <v>279.79919799999999</v>
      </c>
      <c r="D22" s="12">
        <v>-0.12935356018833657</v>
      </c>
      <c r="E22" s="12">
        <v>29.905949</v>
      </c>
      <c r="F22" s="12">
        <v>21.678432000000001</v>
      </c>
      <c r="G22" s="12">
        <v>228.21481700000001</v>
      </c>
      <c r="H22" s="12">
        <v>81.563785254309423</v>
      </c>
    </row>
    <row r="23" spans="2:8" ht="18.45" customHeight="1">
      <c r="B23" s="10">
        <v>2010</v>
      </c>
      <c r="C23" s="11">
        <v>280.57979799999998</v>
      </c>
      <c r="D23" s="12">
        <v>0.27898578894425569</v>
      </c>
      <c r="E23" s="12">
        <v>28.332238</v>
      </c>
      <c r="F23" s="12">
        <v>26.434201999999999</v>
      </c>
      <c r="G23" s="12">
        <v>225.81335799999999</v>
      </c>
      <c r="H23" s="12">
        <v>80.480975326669807</v>
      </c>
    </row>
    <row r="24" spans="2:8" s="13" customFormat="1" ht="18.45" customHeight="1">
      <c r="B24" s="14">
        <v>2011</v>
      </c>
      <c r="C24" s="15">
        <v>290.27259800000002</v>
      </c>
      <c r="D24" s="16">
        <v>3.4545609017795362</v>
      </c>
      <c r="E24" s="16">
        <v>22.161683</v>
      </c>
      <c r="F24" s="16">
        <v>36.096896999999998</v>
      </c>
      <c r="G24" s="16">
        <v>232.01401799999999</v>
      </c>
      <c r="H24" s="16">
        <v>79.929700425942372</v>
      </c>
    </row>
  </sheetData>
  <mergeCells count="10">
    <mergeCell ref="B2:H2"/>
    <mergeCell ref="C5:C6"/>
    <mergeCell ref="D5:D6"/>
    <mergeCell ref="G5:G6"/>
    <mergeCell ref="H5:H6"/>
    <mergeCell ref="B19:H19"/>
    <mergeCell ref="B13:H13"/>
    <mergeCell ref="C4:D4"/>
    <mergeCell ref="E4:F4"/>
    <mergeCell ref="B7:H7"/>
  </mergeCells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4"/>
  <sheetViews>
    <sheetView workbookViewId="0"/>
  </sheetViews>
  <sheetFormatPr defaultRowHeight="13.2"/>
  <cols>
    <col min="1" max="1" width="1" customWidth="1"/>
    <col min="2" max="2" width="10.88671875" customWidth="1"/>
    <col min="3" max="4" width="10.6640625" customWidth="1"/>
    <col min="5" max="5" width="12.109375" customWidth="1"/>
    <col min="6" max="6" width="12.6640625" customWidth="1"/>
    <col min="7" max="7" width="14.5546875" customWidth="1"/>
    <col min="8" max="9" width="10.6640625" customWidth="1"/>
    <col min="10" max="10" width="14" customWidth="1"/>
    <col min="11" max="11" width="12" customWidth="1"/>
  </cols>
  <sheetData>
    <row r="1" spans="2:11" ht="28.5" customHeight="1"/>
    <row r="2" spans="2:11" ht="29.85" customHeight="1">
      <c r="B2" s="109" t="s">
        <v>14</v>
      </c>
      <c r="C2" s="109"/>
      <c r="D2" s="109"/>
      <c r="E2" s="109"/>
      <c r="F2" s="109"/>
      <c r="G2" s="109"/>
      <c r="H2" s="109"/>
      <c r="I2" s="109"/>
      <c r="J2" s="109"/>
      <c r="K2" s="109"/>
    </row>
    <row r="4" spans="2:11" s="17" customFormat="1" ht="26.4">
      <c r="B4" s="18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11" s="21" customFormat="1" ht="18" customHeight="1">
      <c r="B5" s="110" t="s">
        <v>11</v>
      </c>
      <c r="C5" s="110"/>
      <c r="D5" s="110"/>
      <c r="E5" s="110"/>
      <c r="F5" s="110"/>
      <c r="G5" s="110"/>
      <c r="H5" s="110"/>
      <c r="I5" s="110"/>
      <c r="J5" s="110"/>
      <c r="K5" s="110"/>
    </row>
    <row r="6" spans="2:11" s="21" customFormat="1" ht="18" customHeight="1">
      <c r="B6" s="111" t="s">
        <v>24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11" s="21" customFormat="1" ht="18" customHeight="1">
      <c r="B7" s="22">
        <v>2007</v>
      </c>
      <c r="C7" s="23">
        <v>171.73214200000001</v>
      </c>
      <c r="D7" s="23">
        <v>193.01663300000001</v>
      </c>
      <c r="E7" s="23">
        <v>308.98802899999998</v>
      </c>
      <c r="F7" s="23">
        <v>748.80259899999999</v>
      </c>
      <c r="G7" s="23">
        <v>208.539164</v>
      </c>
      <c r="H7" s="23">
        <v>243.87368000000001</v>
      </c>
      <c r="I7" s="23">
        <v>191.97907599999999</v>
      </c>
      <c r="J7" s="23">
        <v>555.00001799999995</v>
      </c>
      <c r="K7" s="24">
        <v>2621.9313409999995</v>
      </c>
    </row>
    <row r="8" spans="2:11" s="21" customFormat="1" ht="18" customHeight="1">
      <c r="B8" s="25">
        <v>2008</v>
      </c>
      <c r="C8" s="26">
        <v>181.48899499999999</v>
      </c>
      <c r="D8" s="26">
        <v>205.32404600000001</v>
      </c>
      <c r="E8" s="26">
        <v>312.55802299999999</v>
      </c>
      <c r="F8" s="26">
        <v>865.63163799999995</v>
      </c>
      <c r="G8" s="26">
        <v>268.48862300000002</v>
      </c>
      <c r="H8" s="26">
        <v>270.79528499999998</v>
      </c>
      <c r="I8" s="26">
        <v>230.32520500000001</v>
      </c>
      <c r="J8" s="26">
        <v>627.909672</v>
      </c>
      <c r="K8" s="27">
        <v>2962.521487</v>
      </c>
    </row>
    <row r="9" spans="2:11" s="21" customFormat="1" ht="18" customHeight="1">
      <c r="B9" s="25">
        <v>2009</v>
      </c>
      <c r="C9" s="26">
        <v>127.03333499999999</v>
      </c>
      <c r="D9" s="26">
        <v>240.01049399999999</v>
      </c>
      <c r="E9" s="26">
        <v>335.00219800000002</v>
      </c>
      <c r="F9" s="26">
        <v>1063.0767969999999</v>
      </c>
      <c r="G9" s="26">
        <v>256.51687299999998</v>
      </c>
      <c r="H9" s="26">
        <v>222.22671399999999</v>
      </c>
      <c r="I9" s="26">
        <v>87.427891000000002</v>
      </c>
      <c r="J9" s="26">
        <v>609.45719499999996</v>
      </c>
      <c r="K9" s="27">
        <v>2940.7514969999997</v>
      </c>
    </row>
    <row r="10" spans="2:11" s="21" customFormat="1" ht="18" customHeight="1">
      <c r="B10" s="25">
        <v>2010</v>
      </c>
      <c r="C10" s="26">
        <v>118.246008</v>
      </c>
      <c r="D10" s="26">
        <v>286.75252899999998</v>
      </c>
      <c r="E10" s="26">
        <v>343.38256799999999</v>
      </c>
      <c r="F10" s="26">
        <v>1165.951268</v>
      </c>
      <c r="G10" s="26">
        <v>277.32543199999998</v>
      </c>
      <c r="H10" s="26">
        <v>244.486537</v>
      </c>
      <c r="I10" s="26">
        <v>185.19176999999999</v>
      </c>
      <c r="J10" s="26">
        <v>609.30654200000004</v>
      </c>
      <c r="K10" s="27">
        <v>3230.6426539999993</v>
      </c>
    </row>
    <row r="11" spans="2:11" s="21" customFormat="1" ht="18" customHeight="1">
      <c r="B11" s="28">
        <v>2011</v>
      </c>
      <c r="C11" s="16">
        <v>129.718445</v>
      </c>
      <c r="D11" s="16">
        <v>259.55185899999998</v>
      </c>
      <c r="E11" s="16">
        <v>370.21177399999999</v>
      </c>
      <c r="F11" s="16">
        <v>1214.4909259999999</v>
      </c>
      <c r="G11" s="16">
        <v>301.809257</v>
      </c>
      <c r="H11" s="16">
        <v>268.02148</v>
      </c>
      <c r="I11" s="16">
        <v>214.71696900000001</v>
      </c>
      <c r="J11" s="16">
        <v>665.10057800000004</v>
      </c>
      <c r="K11" s="29">
        <v>3423.6212879999998</v>
      </c>
    </row>
    <row r="12" spans="2:11" s="21" customFormat="1" ht="18" customHeight="1">
      <c r="B12" s="106" t="s">
        <v>25</v>
      </c>
      <c r="C12" s="107"/>
      <c r="D12" s="107"/>
      <c r="E12" s="107"/>
      <c r="F12" s="107"/>
      <c r="G12" s="107"/>
      <c r="H12" s="107"/>
      <c r="I12" s="107"/>
      <c r="J12" s="107"/>
      <c r="K12" s="108"/>
    </row>
    <row r="13" spans="2:11" s="21" customFormat="1" ht="18" customHeight="1">
      <c r="B13" s="22">
        <v>2007</v>
      </c>
      <c r="C13" s="23">
        <v>1.2630600402262828</v>
      </c>
      <c r="D13" s="23">
        <v>-9.6800366268767579</v>
      </c>
      <c r="E13" s="23">
        <v>-2.1310208972840696</v>
      </c>
      <c r="F13" s="23">
        <v>8.0919508762244092</v>
      </c>
      <c r="G13" s="23">
        <v>26.40249752067302</v>
      </c>
      <c r="H13" s="23">
        <v>10.298055202857414</v>
      </c>
      <c r="I13" s="23">
        <v>17.754390515479166</v>
      </c>
      <c r="J13" s="23">
        <v>24.721358561174902</v>
      </c>
      <c r="K13" s="24">
        <v>9.8943633433448674</v>
      </c>
    </row>
    <row r="14" spans="2:11" s="21" customFormat="1" ht="18" customHeight="1">
      <c r="B14" s="25">
        <v>2008</v>
      </c>
      <c r="C14" s="26">
        <v>5.6814367341903882</v>
      </c>
      <c r="D14" s="26">
        <v>6.3763484051656825</v>
      </c>
      <c r="E14" s="26">
        <v>1.1553826248718524</v>
      </c>
      <c r="F14" s="26">
        <v>15.602114516699213</v>
      </c>
      <c r="G14" s="26">
        <v>28.747338317708031</v>
      </c>
      <c r="H14" s="26">
        <v>11.039159699398475</v>
      </c>
      <c r="I14" s="26">
        <v>19.974118950338109</v>
      </c>
      <c r="J14" s="26">
        <v>13.13687416853381</v>
      </c>
      <c r="K14" s="27">
        <v>12.990048239405825</v>
      </c>
    </row>
    <row r="15" spans="2:11" s="21" customFormat="1" ht="18" customHeight="1">
      <c r="B15" s="25">
        <v>2009</v>
      </c>
      <c r="C15" s="26">
        <v>-30.004937764959251</v>
      </c>
      <c r="D15" s="26">
        <v>16.893514751798726</v>
      </c>
      <c r="E15" s="26">
        <v>7.1808027145091078</v>
      </c>
      <c r="F15" s="26">
        <v>22.809374141660012</v>
      </c>
      <c r="G15" s="26">
        <v>-4.4589412639655874</v>
      </c>
      <c r="H15" s="26">
        <v>-17.935530524469804</v>
      </c>
      <c r="I15" s="26">
        <v>-62.041544259127001</v>
      </c>
      <c r="J15" s="26">
        <v>-2.9387152042467659</v>
      </c>
      <c r="K15" s="27">
        <v>-0.73484665328268728</v>
      </c>
    </row>
    <row r="16" spans="2:11" s="21" customFormat="1" ht="18" customHeight="1">
      <c r="B16" s="25">
        <v>2010</v>
      </c>
      <c r="C16" s="26">
        <v>-6.9173394526720093</v>
      </c>
      <c r="D16" s="26">
        <v>19.474996372450281</v>
      </c>
      <c r="E16" s="26">
        <v>2.5015865716797476</v>
      </c>
      <c r="F16" s="26">
        <v>9.6770497945502623</v>
      </c>
      <c r="G16" s="26">
        <v>8.1119650168197701</v>
      </c>
      <c r="H16" s="26">
        <v>10.01671788208145</v>
      </c>
      <c r="I16" s="26">
        <v>111.82230050591065</v>
      </c>
      <c r="J16" s="26">
        <v>-2.4719209361372785E-2</v>
      </c>
      <c r="K16" s="27">
        <v>9.8577236905509267</v>
      </c>
    </row>
    <row r="17" spans="2:11" s="21" customFormat="1" ht="18" customHeight="1">
      <c r="B17" s="28">
        <v>2011</v>
      </c>
      <c r="C17" s="16">
        <v>9.702177007108773</v>
      </c>
      <c r="D17" s="16">
        <v>-9.4857646399345263</v>
      </c>
      <c r="E17" s="16">
        <v>7.8132114149720033</v>
      </c>
      <c r="F17" s="16">
        <v>4.1630949193324263</v>
      </c>
      <c r="G17" s="16">
        <v>8.8285538125475629</v>
      </c>
      <c r="H17" s="16">
        <v>9.6262736135855196</v>
      </c>
      <c r="I17" s="16">
        <v>15.94304055736386</v>
      </c>
      <c r="J17" s="16">
        <v>9.1569730757954027</v>
      </c>
      <c r="K17" s="29">
        <v>5.9733822235357632</v>
      </c>
    </row>
    <row r="18" spans="2:11" s="21" customFormat="1" ht="18" customHeight="1">
      <c r="B18" s="106" t="s">
        <v>26</v>
      </c>
      <c r="C18" s="107"/>
      <c r="D18" s="107"/>
      <c r="E18" s="107"/>
      <c r="F18" s="107"/>
      <c r="G18" s="107"/>
      <c r="H18" s="107"/>
      <c r="I18" s="107"/>
      <c r="J18" s="107"/>
      <c r="K18" s="108"/>
    </row>
    <row r="19" spans="2:11" s="21" customFormat="1" ht="18" customHeight="1">
      <c r="B19" s="22">
        <v>2007</v>
      </c>
      <c r="C19" s="23">
        <v>6.5498336785013471</v>
      </c>
      <c r="D19" s="23">
        <v>7.3616204200977977</v>
      </c>
      <c r="E19" s="23">
        <v>11.784749057622253</v>
      </c>
      <c r="F19" s="23">
        <v>28.559199369210329</v>
      </c>
      <c r="G19" s="23">
        <v>7.953647021148293</v>
      </c>
      <c r="H19" s="23">
        <v>9.3012992440521725</v>
      </c>
      <c r="I19" s="23">
        <v>7.322048178682647</v>
      </c>
      <c r="J19" s="23">
        <v>21.167603030685157</v>
      </c>
      <c r="K19" s="24">
        <v>100</v>
      </c>
    </row>
    <row r="20" spans="2:11" s="21" customFormat="1" ht="18" customHeight="1">
      <c r="B20" s="25">
        <v>2008</v>
      </c>
      <c r="C20" s="26">
        <v>6.1261663686289412</v>
      </c>
      <c r="D20" s="26">
        <v>6.9307192167548326</v>
      </c>
      <c r="E20" s="26">
        <v>10.550405266984651</v>
      </c>
      <c r="F20" s="26">
        <v>29.219421421870685</v>
      </c>
      <c r="G20" s="26">
        <v>9.0628413727349955</v>
      </c>
      <c r="H20" s="26">
        <v>9.1407028164450921</v>
      </c>
      <c r="I20" s="26">
        <v>7.7746340747468823</v>
      </c>
      <c r="J20" s="26">
        <v>21.195109461833923</v>
      </c>
      <c r="K20" s="27">
        <v>100</v>
      </c>
    </row>
    <row r="21" spans="2:11" s="21" customFormat="1" ht="18" customHeight="1">
      <c r="B21" s="25">
        <v>2009</v>
      </c>
      <c r="C21" s="26">
        <v>4.3197575561754444</v>
      </c>
      <c r="D21" s="26">
        <v>8.1615360646707504</v>
      </c>
      <c r="E21" s="26">
        <v>11.391720733348317</v>
      </c>
      <c r="F21" s="26">
        <v>36.149834424448819</v>
      </c>
      <c r="G21" s="26">
        <v>8.7228340531896364</v>
      </c>
      <c r="H21" s="26">
        <v>7.556800165763887</v>
      </c>
      <c r="I21" s="26">
        <v>2.972977862603805</v>
      </c>
      <c r="J21" s="26">
        <v>20.72453913979934</v>
      </c>
      <c r="K21" s="27">
        <v>100</v>
      </c>
    </row>
    <row r="22" spans="2:11" s="21" customFormat="1" ht="18" customHeight="1">
      <c r="B22" s="25">
        <v>2010</v>
      </c>
      <c r="C22" s="26">
        <v>3.6601388845527203</v>
      </c>
      <c r="D22" s="26">
        <v>8.8760212660771742</v>
      </c>
      <c r="E22" s="26">
        <v>10.628924482713773</v>
      </c>
      <c r="F22" s="26">
        <v>36.090381786929754</v>
      </c>
      <c r="G22" s="26">
        <v>8.5842187360657558</v>
      </c>
      <c r="H22" s="26">
        <v>7.56773692371363</v>
      </c>
      <c r="I22" s="26">
        <v>5.7323507993279907</v>
      </c>
      <c r="J22" s="26">
        <v>18.860227120619204</v>
      </c>
      <c r="K22" s="27">
        <v>100</v>
      </c>
    </row>
    <row r="23" spans="2:11" s="21" customFormat="1" ht="18" customHeight="1">
      <c r="B23" s="28">
        <v>2011</v>
      </c>
      <c r="C23" s="16">
        <v>3.7889250617371437</v>
      </c>
      <c r="D23" s="16">
        <v>7.5812082343845972</v>
      </c>
      <c r="E23" s="16">
        <v>10.81345577846518</v>
      </c>
      <c r="F23" s="16">
        <v>35.473868860929926</v>
      </c>
      <c r="G23" s="16">
        <v>8.8154977321194874</v>
      </c>
      <c r="H23" s="16">
        <v>7.8285960231475231</v>
      </c>
      <c r="I23" s="16">
        <v>6.2716331900551019</v>
      </c>
      <c r="J23" s="16">
        <v>19.426815119161041</v>
      </c>
      <c r="K23" s="29">
        <v>100</v>
      </c>
    </row>
    <row r="24" spans="2:11" s="21" customFormat="1" ht="18" customHeight="1">
      <c r="B24" s="110" t="s">
        <v>12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2:11" ht="18" customHeight="1">
      <c r="B25" s="111" t="s">
        <v>24</v>
      </c>
      <c r="C25" s="112"/>
      <c r="D25" s="112"/>
      <c r="E25" s="112"/>
      <c r="F25" s="112"/>
      <c r="G25" s="112"/>
      <c r="H25" s="112"/>
      <c r="I25" s="112"/>
      <c r="J25" s="112"/>
      <c r="K25" s="113"/>
    </row>
    <row r="26" spans="2:11" s="21" customFormat="1" ht="18" customHeight="1">
      <c r="B26" s="22">
        <v>2007</v>
      </c>
      <c r="C26" s="23">
        <v>171.73214200000001</v>
      </c>
      <c r="D26" s="23">
        <v>193.01663300000001</v>
      </c>
      <c r="E26" s="23">
        <v>308.98802899999998</v>
      </c>
      <c r="F26" s="23">
        <v>748.80259899999999</v>
      </c>
      <c r="G26" s="23">
        <v>208.539164</v>
      </c>
      <c r="H26" s="23">
        <v>243.87368000000001</v>
      </c>
      <c r="I26" s="23">
        <v>191.97907599999999</v>
      </c>
      <c r="J26" s="23">
        <v>555.00001799999995</v>
      </c>
      <c r="K26" s="24">
        <v>2621.9313409999995</v>
      </c>
    </row>
    <row r="27" spans="2:11" s="21" customFormat="1" ht="18" customHeight="1">
      <c r="B27" s="25">
        <v>2008</v>
      </c>
      <c r="C27" s="26">
        <v>181.48899499999999</v>
      </c>
      <c r="D27" s="26">
        <v>205.32404600000001</v>
      </c>
      <c r="E27" s="26">
        <v>312.55802299999999</v>
      </c>
      <c r="F27" s="26">
        <v>865.63163799999995</v>
      </c>
      <c r="G27" s="26">
        <v>268.48862300000002</v>
      </c>
      <c r="H27" s="26">
        <v>270.79528499999998</v>
      </c>
      <c r="I27" s="26">
        <v>230.32520500000001</v>
      </c>
      <c r="J27" s="26">
        <v>627.909672</v>
      </c>
      <c r="K27" s="27">
        <v>2962.521487</v>
      </c>
    </row>
    <row r="28" spans="2:11" s="21" customFormat="1" ht="18" customHeight="1">
      <c r="B28" s="25">
        <v>2009</v>
      </c>
      <c r="C28" s="26">
        <v>127.03333499999999</v>
      </c>
      <c r="D28" s="26">
        <v>240.01049399999999</v>
      </c>
      <c r="E28" s="26">
        <v>335.00219800000002</v>
      </c>
      <c r="F28" s="26">
        <v>1063.0767969999999</v>
      </c>
      <c r="G28" s="26">
        <v>256.51687299999998</v>
      </c>
      <c r="H28" s="26">
        <v>222.22671399999999</v>
      </c>
      <c r="I28" s="26">
        <v>87.427891000000002</v>
      </c>
      <c r="J28" s="26">
        <v>609.45719499999996</v>
      </c>
      <c r="K28" s="27">
        <v>2940.7514969999997</v>
      </c>
    </row>
    <row r="29" spans="2:11" s="21" customFormat="1" ht="18" customHeight="1">
      <c r="B29" s="25">
        <v>2010</v>
      </c>
      <c r="C29" s="26">
        <v>118.246008</v>
      </c>
      <c r="D29" s="26">
        <v>286.75252899999998</v>
      </c>
      <c r="E29" s="26">
        <v>343.38256799999999</v>
      </c>
      <c r="F29" s="26">
        <v>1165.951268</v>
      </c>
      <c r="G29" s="26">
        <v>277.32543199999998</v>
      </c>
      <c r="H29" s="26">
        <v>244.486537</v>
      </c>
      <c r="I29" s="26">
        <v>185.19176999999999</v>
      </c>
      <c r="J29" s="26">
        <v>609.30654200000004</v>
      </c>
      <c r="K29" s="27">
        <v>3230.6426539999993</v>
      </c>
    </row>
    <row r="30" spans="2:11" s="21" customFormat="1" ht="18" customHeight="1">
      <c r="B30" s="28">
        <v>2011</v>
      </c>
      <c r="C30" s="16">
        <v>129.718445</v>
      </c>
      <c r="D30" s="16">
        <v>259.55185899999998</v>
      </c>
      <c r="E30" s="16">
        <v>370.21177399999999</v>
      </c>
      <c r="F30" s="16">
        <v>1214.4909259999999</v>
      </c>
      <c r="G30" s="16">
        <v>301.809257</v>
      </c>
      <c r="H30" s="16">
        <v>268.02148</v>
      </c>
      <c r="I30" s="16">
        <v>214.71696900000001</v>
      </c>
      <c r="J30" s="16">
        <v>665.10057800000004</v>
      </c>
      <c r="K30" s="29">
        <v>3423.6212879999998</v>
      </c>
    </row>
    <row r="31" spans="2:11" s="21" customFormat="1" ht="18" customHeight="1">
      <c r="B31" s="106" t="s">
        <v>25</v>
      </c>
      <c r="C31" s="107"/>
      <c r="D31" s="107"/>
      <c r="E31" s="107"/>
      <c r="F31" s="107"/>
      <c r="G31" s="107"/>
      <c r="H31" s="107"/>
      <c r="I31" s="107"/>
      <c r="J31" s="107"/>
      <c r="K31" s="108"/>
    </row>
    <row r="32" spans="2:11" s="21" customFormat="1" ht="18" customHeight="1">
      <c r="B32" s="22">
        <v>2007</v>
      </c>
      <c r="C32" s="23">
        <v>1.2630600402262828</v>
      </c>
      <c r="D32" s="23">
        <v>-9.6800366268767579</v>
      </c>
      <c r="E32" s="23">
        <v>-2.1310208972840696</v>
      </c>
      <c r="F32" s="23">
        <v>8.0919508762244092</v>
      </c>
      <c r="G32" s="23">
        <v>26.40249752067302</v>
      </c>
      <c r="H32" s="23">
        <v>10.298055202857414</v>
      </c>
      <c r="I32" s="23">
        <v>17.754390515479166</v>
      </c>
      <c r="J32" s="23">
        <v>24.721358561174902</v>
      </c>
      <c r="K32" s="24">
        <v>9.8943633433448674</v>
      </c>
    </row>
    <row r="33" spans="2:11" s="21" customFormat="1" ht="18" customHeight="1">
      <c r="B33" s="25">
        <v>2008</v>
      </c>
      <c r="C33" s="26">
        <v>5.6814367341903882</v>
      </c>
      <c r="D33" s="26">
        <v>6.3763484051656825</v>
      </c>
      <c r="E33" s="26">
        <v>1.1553826248718524</v>
      </c>
      <c r="F33" s="26">
        <v>15.602114516699213</v>
      </c>
      <c r="G33" s="26">
        <v>28.747338317708031</v>
      </c>
      <c r="H33" s="26">
        <v>11.039159699398475</v>
      </c>
      <c r="I33" s="26">
        <v>19.974118950338109</v>
      </c>
      <c r="J33" s="26">
        <v>13.13687416853381</v>
      </c>
      <c r="K33" s="27">
        <v>12.990048239405825</v>
      </c>
    </row>
    <row r="34" spans="2:11" s="21" customFormat="1" ht="18" customHeight="1">
      <c r="B34" s="25">
        <v>2009</v>
      </c>
      <c r="C34" s="26">
        <v>-30.004937764959251</v>
      </c>
      <c r="D34" s="26">
        <v>16.893514751798726</v>
      </c>
      <c r="E34" s="26">
        <v>7.1808027145091078</v>
      </c>
      <c r="F34" s="26">
        <v>22.809374141660012</v>
      </c>
      <c r="G34" s="26">
        <v>-4.4589412639655874</v>
      </c>
      <c r="H34" s="26">
        <v>-17.935530524469804</v>
      </c>
      <c r="I34" s="26">
        <v>-62.041544259127001</v>
      </c>
      <c r="J34" s="26">
        <v>-2.9387152042467659</v>
      </c>
      <c r="K34" s="27">
        <v>-0.73484665328268728</v>
      </c>
    </row>
    <row r="35" spans="2:11" s="21" customFormat="1" ht="18" customHeight="1">
      <c r="B35" s="25">
        <v>2010</v>
      </c>
      <c r="C35" s="26">
        <v>-6.9173394526720093</v>
      </c>
      <c r="D35" s="26">
        <v>19.474996372450281</v>
      </c>
      <c r="E35" s="26">
        <v>2.5015865716797476</v>
      </c>
      <c r="F35" s="26">
        <v>9.6770497945502623</v>
      </c>
      <c r="G35" s="26">
        <v>8.1119650168197701</v>
      </c>
      <c r="H35" s="26">
        <v>10.01671788208145</v>
      </c>
      <c r="I35" s="26">
        <v>111.82230050591065</v>
      </c>
      <c r="J35" s="26">
        <v>-2.4719209361372785E-2</v>
      </c>
      <c r="K35" s="27">
        <v>9.8577236905509267</v>
      </c>
    </row>
    <row r="36" spans="2:11" s="21" customFormat="1" ht="18" customHeight="1">
      <c r="B36" s="28">
        <v>2011</v>
      </c>
      <c r="C36" s="16">
        <v>9.702177007108773</v>
      </c>
      <c r="D36" s="16">
        <v>-9.4857646399345263</v>
      </c>
      <c r="E36" s="16">
        <v>7.8132114149720033</v>
      </c>
      <c r="F36" s="16">
        <v>4.1630949193324263</v>
      </c>
      <c r="G36" s="16">
        <v>8.8285538125475629</v>
      </c>
      <c r="H36" s="16">
        <v>9.6262736135855196</v>
      </c>
      <c r="I36" s="16">
        <v>15.94304055736386</v>
      </c>
      <c r="J36" s="16">
        <v>9.1569730757954027</v>
      </c>
      <c r="K36" s="29">
        <v>5.9733822235357632</v>
      </c>
    </row>
    <row r="37" spans="2:11" s="21" customFormat="1" ht="18" customHeight="1">
      <c r="B37" s="106" t="s">
        <v>26</v>
      </c>
      <c r="C37" s="107"/>
      <c r="D37" s="107"/>
      <c r="E37" s="107"/>
      <c r="F37" s="107"/>
      <c r="G37" s="107"/>
      <c r="H37" s="107"/>
      <c r="I37" s="107"/>
      <c r="J37" s="107"/>
      <c r="K37" s="108"/>
    </row>
    <row r="38" spans="2:11" s="21" customFormat="1" ht="18" customHeight="1">
      <c r="B38" s="22">
        <v>2007</v>
      </c>
      <c r="C38" s="23">
        <v>6.5498336785013471</v>
      </c>
      <c r="D38" s="23">
        <v>7.3616204200977977</v>
      </c>
      <c r="E38" s="23">
        <v>11.784749057622253</v>
      </c>
      <c r="F38" s="23">
        <v>28.559199369210329</v>
      </c>
      <c r="G38" s="23">
        <v>7.953647021148293</v>
      </c>
      <c r="H38" s="23">
        <v>9.3012992440521725</v>
      </c>
      <c r="I38" s="23">
        <v>7.322048178682647</v>
      </c>
      <c r="J38" s="23">
        <v>21.167603030685157</v>
      </c>
      <c r="K38" s="24">
        <v>100</v>
      </c>
    </row>
    <row r="39" spans="2:11" s="21" customFormat="1" ht="18" customHeight="1">
      <c r="B39" s="25">
        <v>2008</v>
      </c>
      <c r="C39" s="26">
        <v>6.1261663686289412</v>
      </c>
      <c r="D39" s="26">
        <v>6.9307192167548326</v>
      </c>
      <c r="E39" s="26">
        <v>10.550405266984651</v>
      </c>
      <c r="F39" s="26">
        <v>29.219421421870685</v>
      </c>
      <c r="G39" s="26">
        <v>9.0628413727349955</v>
      </c>
      <c r="H39" s="26">
        <v>9.1407028164450921</v>
      </c>
      <c r="I39" s="26">
        <v>7.7746340747468823</v>
      </c>
      <c r="J39" s="26">
        <v>21.195109461833923</v>
      </c>
      <c r="K39" s="27">
        <v>100</v>
      </c>
    </row>
    <row r="40" spans="2:11" s="21" customFormat="1" ht="18" customHeight="1">
      <c r="B40" s="25">
        <v>2009</v>
      </c>
      <c r="C40" s="26">
        <v>4.3197575561754444</v>
      </c>
      <c r="D40" s="26">
        <v>8.1615360646707504</v>
      </c>
      <c r="E40" s="26">
        <v>11.391720733348317</v>
      </c>
      <c r="F40" s="26">
        <v>36.149834424448819</v>
      </c>
      <c r="G40" s="26">
        <v>8.7228340531896364</v>
      </c>
      <c r="H40" s="26">
        <v>7.556800165763887</v>
      </c>
      <c r="I40" s="26">
        <v>2.972977862603805</v>
      </c>
      <c r="J40" s="26">
        <v>20.72453913979934</v>
      </c>
      <c r="K40" s="27">
        <v>100</v>
      </c>
    </row>
    <row r="41" spans="2:11" s="21" customFormat="1" ht="18" customHeight="1">
      <c r="B41" s="25">
        <v>2010</v>
      </c>
      <c r="C41" s="26">
        <v>3.6601388845527203</v>
      </c>
      <c r="D41" s="26">
        <v>8.8760212660771742</v>
      </c>
      <c r="E41" s="26">
        <v>10.628924482713773</v>
      </c>
      <c r="F41" s="26">
        <v>36.090381786929754</v>
      </c>
      <c r="G41" s="26">
        <v>8.5842187360657558</v>
      </c>
      <c r="H41" s="26">
        <v>7.56773692371363</v>
      </c>
      <c r="I41" s="26">
        <v>5.7323507993279907</v>
      </c>
      <c r="J41" s="26">
        <v>18.860227120619204</v>
      </c>
      <c r="K41" s="27">
        <v>100</v>
      </c>
    </row>
    <row r="42" spans="2:11" s="21" customFormat="1" ht="18" customHeight="1">
      <c r="B42" s="28">
        <v>2011</v>
      </c>
      <c r="C42" s="16">
        <v>3.7889250617371437</v>
      </c>
      <c r="D42" s="16">
        <v>7.5812082343845972</v>
      </c>
      <c r="E42" s="16">
        <v>10.81345577846518</v>
      </c>
      <c r="F42" s="16">
        <v>35.473868860929926</v>
      </c>
      <c r="G42" s="16">
        <v>8.8154977321194874</v>
      </c>
      <c r="H42" s="16">
        <v>7.8285960231475231</v>
      </c>
      <c r="I42" s="16">
        <v>6.2716331900551019</v>
      </c>
      <c r="J42" s="16">
        <v>19.426815119161041</v>
      </c>
      <c r="K42" s="29">
        <v>100</v>
      </c>
    </row>
    <row r="43" spans="2:11" ht="18" customHeight="1">
      <c r="B43" s="114" t="s">
        <v>13</v>
      </c>
      <c r="C43" s="115"/>
      <c r="D43" s="115"/>
      <c r="E43" s="115"/>
      <c r="F43" s="115"/>
      <c r="G43" s="115"/>
      <c r="H43" s="115"/>
      <c r="I43" s="115"/>
      <c r="J43" s="115"/>
      <c r="K43" s="116"/>
    </row>
    <row r="44" spans="2:11" ht="18" customHeight="1">
      <c r="B44" s="111" t="s">
        <v>24</v>
      </c>
      <c r="C44" s="112"/>
      <c r="D44" s="112"/>
      <c r="E44" s="112"/>
      <c r="F44" s="112"/>
      <c r="G44" s="112"/>
      <c r="H44" s="112"/>
      <c r="I44" s="112"/>
      <c r="J44" s="112"/>
      <c r="K44" s="113"/>
    </row>
    <row r="45" spans="2:11" s="21" customFormat="1" ht="18" customHeight="1">
      <c r="B45" s="22">
        <v>2007</v>
      </c>
      <c r="C45" s="23">
        <v>15.082675</v>
      </c>
      <c r="D45" s="23">
        <v>38.453235999999997</v>
      </c>
      <c r="E45" s="23">
        <v>80.567142000000004</v>
      </c>
      <c r="F45" s="23">
        <v>32.892282000000002</v>
      </c>
      <c r="G45" s="23">
        <v>5.9550979999999996</v>
      </c>
      <c r="H45" s="23">
        <v>9.6585249999999991</v>
      </c>
      <c r="I45" s="23">
        <v>0.85972400000000004</v>
      </c>
      <c r="J45" s="23">
        <v>80.746110000000002</v>
      </c>
      <c r="K45" s="24">
        <v>264.21479199999999</v>
      </c>
    </row>
    <row r="46" spans="2:11" s="21" customFormat="1" ht="18" customHeight="1">
      <c r="B46" s="25">
        <v>2008</v>
      </c>
      <c r="C46" s="26">
        <v>19.201498999999998</v>
      </c>
      <c r="D46" s="26">
        <v>32.132708999999998</v>
      </c>
      <c r="E46" s="26">
        <v>79.884411</v>
      </c>
      <c r="F46" s="26">
        <v>29.659980000000001</v>
      </c>
      <c r="G46" s="26">
        <v>9.5908879999999996</v>
      </c>
      <c r="H46" s="26">
        <v>8.6674600000000002</v>
      </c>
      <c r="I46" s="26">
        <v>0.82849099999999998</v>
      </c>
      <c r="J46" s="26">
        <v>100.19615899999999</v>
      </c>
      <c r="K46" s="27">
        <v>280.16159700000003</v>
      </c>
    </row>
    <row r="47" spans="2:11" s="21" customFormat="1" ht="18" customHeight="1">
      <c r="B47" s="25">
        <v>2009</v>
      </c>
      <c r="C47" s="26">
        <v>15.327719999999999</v>
      </c>
      <c r="D47" s="26">
        <v>35.334991000000002</v>
      </c>
      <c r="E47" s="26">
        <v>76.902130999999997</v>
      </c>
      <c r="F47" s="26">
        <v>42.468370999999998</v>
      </c>
      <c r="G47" s="26">
        <v>8.27562</v>
      </c>
      <c r="H47" s="26">
        <v>6.5105519999999997</v>
      </c>
      <c r="I47" s="26">
        <v>0.38565500000000003</v>
      </c>
      <c r="J47" s="26">
        <v>94.594157999999993</v>
      </c>
      <c r="K47" s="27">
        <v>279.79919799999999</v>
      </c>
    </row>
    <row r="48" spans="2:11" s="21" customFormat="1" ht="18" customHeight="1">
      <c r="B48" s="25">
        <v>2010</v>
      </c>
      <c r="C48" s="26">
        <v>11.720344000000001</v>
      </c>
      <c r="D48" s="26">
        <v>35.542411000000001</v>
      </c>
      <c r="E48" s="26">
        <v>78.204892999999998</v>
      </c>
      <c r="F48" s="26">
        <v>47.925016999999997</v>
      </c>
      <c r="G48" s="26">
        <v>7.8415939999999997</v>
      </c>
      <c r="H48" s="26">
        <v>6.4198000000000004</v>
      </c>
      <c r="I48" s="26">
        <v>1.1914659999999999</v>
      </c>
      <c r="J48" s="26">
        <v>91.734273000000002</v>
      </c>
      <c r="K48" s="27">
        <v>280.57979799999998</v>
      </c>
    </row>
    <row r="49" spans="2:11" s="21" customFormat="1" ht="18" customHeight="1">
      <c r="B49" s="28">
        <v>2011</v>
      </c>
      <c r="C49" s="16">
        <v>10.594806</v>
      </c>
      <c r="D49" s="16">
        <v>29.780304000000001</v>
      </c>
      <c r="E49" s="16">
        <v>78.315689000000006</v>
      </c>
      <c r="F49" s="16">
        <v>52.655523000000002</v>
      </c>
      <c r="G49" s="16">
        <v>7.5348509999999997</v>
      </c>
      <c r="H49" s="16">
        <v>4.0402649999999998</v>
      </c>
      <c r="I49" s="16">
        <v>1.566686</v>
      </c>
      <c r="J49" s="16">
        <v>105.784474</v>
      </c>
      <c r="K49" s="29">
        <v>290.27259800000002</v>
      </c>
    </row>
    <row r="50" spans="2:11" s="21" customFormat="1" ht="18" customHeight="1">
      <c r="B50" s="106" t="s">
        <v>25</v>
      </c>
      <c r="C50" s="107"/>
      <c r="D50" s="107"/>
      <c r="E50" s="107"/>
      <c r="F50" s="107"/>
      <c r="G50" s="107"/>
      <c r="H50" s="107"/>
      <c r="I50" s="107"/>
      <c r="J50" s="107"/>
      <c r="K50" s="108"/>
    </row>
    <row r="51" spans="2:11" s="21" customFormat="1" ht="18" customHeight="1">
      <c r="B51" s="22">
        <v>2007</v>
      </c>
      <c r="C51" s="23">
        <v>-12.783210576849461</v>
      </c>
      <c r="D51" s="23">
        <v>69.319330166572428</v>
      </c>
      <c r="E51" s="23">
        <v>-10.856608537367503</v>
      </c>
      <c r="F51" s="23">
        <v>36.892282986368699</v>
      </c>
      <c r="G51" s="23">
        <v>-0.76536886680082139</v>
      </c>
      <c r="H51" s="23">
        <v>-31.359806436363314</v>
      </c>
      <c r="I51" s="23">
        <v>-51.330959484168993</v>
      </c>
      <c r="J51" s="23">
        <v>11.310011427643174</v>
      </c>
      <c r="K51" s="24">
        <v>6.1993703654377814</v>
      </c>
    </row>
    <row r="52" spans="2:11" s="21" customFormat="1" ht="18" customHeight="1">
      <c r="B52" s="25">
        <v>2008</v>
      </c>
      <c r="C52" s="26">
        <v>27.308312351754576</v>
      </c>
      <c r="D52" s="26">
        <v>-16.436918338940316</v>
      </c>
      <c r="E52" s="26">
        <v>-0.84740625402847225</v>
      </c>
      <c r="F52" s="26">
        <v>-9.8269314363776896</v>
      </c>
      <c r="G52" s="26">
        <v>61.05340331930725</v>
      </c>
      <c r="H52" s="26">
        <v>-10.26103882321576</v>
      </c>
      <c r="I52" s="26">
        <v>-3.6329100967287178</v>
      </c>
      <c r="J52" s="26">
        <v>24.087908383450298</v>
      </c>
      <c r="K52" s="27">
        <v>6.0355458826847208</v>
      </c>
    </row>
    <row r="53" spans="2:11" s="21" customFormat="1" ht="18" customHeight="1">
      <c r="B53" s="25">
        <v>2009</v>
      </c>
      <c r="C53" s="26">
        <v>-20.174357220756566</v>
      </c>
      <c r="D53" s="26">
        <v>9.9658015139651006</v>
      </c>
      <c r="E53" s="26">
        <v>-3.7332440242940517</v>
      </c>
      <c r="F53" s="26">
        <v>43.184085087043215</v>
      </c>
      <c r="G53" s="26">
        <v>-13.713724943925943</v>
      </c>
      <c r="H53" s="26">
        <v>-24.885122054211962</v>
      </c>
      <c r="I53" s="26">
        <v>-53.450912562719452</v>
      </c>
      <c r="J53" s="26">
        <v>-5.5910336842353408</v>
      </c>
      <c r="K53" s="27">
        <v>-0.12935356018833657</v>
      </c>
    </row>
    <row r="54" spans="2:11" s="21" customFormat="1" ht="18" customHeight="1">
      <c r="B54" s="25">
        <v>2010</v>
      </c>
      <c r="C54" s="26">
        <v>-23.534981066981914</v>
      </c>
      <c r="D54" s="26">
        <v>0.58701019621032302</v>
      </c>
      <c r="E54" s="26">
        <v>1.6940518852461968</v>
      </c>
      <c r="F54" s="26">
        <v>12.848729234281203</v>
      </c>
      <c r="G54" s="26">
        <v>-5.2446342388848208</v>
      </c>
      <c r="H54" s="26">
        <v>-1.3939217442699174</v>
      </c>
      <c r="I54" s="26">
        <v>208.94607874914107</v>
      </c>
      <c r="J54" s="26">
        <v>-3.0233209539219112</v>
      </c>
      <c r="K54" s="27">
        <v>0.27898578894425569</v>
      </c>
    </row>
    <row r="55" spans="2:11" s="21" customFormat="1" ht="18" customHeight="1">
      <c r="B55" s="28">
        <v>2011</v>
      </c>
      <c r="C55" s="16">
        <v>-9.6032846817465423</v>
      </c>
      <c r="D55" s="16">
        <v>-16.211919332090329</v>
      </c>
      <c r="E55" s="16">
        <v>0.14167399986085269</v>
      </c>
      <c r="F55" s="16">
        <v>9.8706402128141129</v>
      </c>
      <c r="G55" s="16">
        <v>-3.9117429441003959</v>
      </c>
      <c r="H55" s="16">
        <v>-37.065562790118072</v>
      </c>
      <c r="I55" s="16">
        <v>31.492296045376033</v>
      </c>
      <c r="J55" s="16">
        <v>15.316195943472513</v>
      </c>
      <c r="K55" s="29">
        <v>3.4545609017795362</v>
      </c>
    </row>
    <row r="56" spans="2:11" s="21" customFormat="1" ht="18" customHeight="1">
      <c r="B56" s="106" t="s">
        <v>26</v>
      </c>
      <c r="C56" s="107"/>
      <c r="D56" s="107"/>
      <c r="E56" s="107"/>
      <c r="F56" s="107"/>
      <c r="G56" s="107"/>
      <c r="H56" s="107"/>
      <c r="I56" s="107"/>
      <c r="J56" s="107"/>
      <c r="K56" s="108"/>
    </row>
    <row r="57" spans="2:11" s="21" customFormat="1" ht="18" customHeight="1">
      <c r="B57" s="22">
        <v>2007</v>
      </c>
      <c r="C57" s="23">
        <v>5.7084900076298535</v>
      </c>
      <c r="D57" s="23">
        <v>14.553778654451715</v>
      </c>
      <c r="E57" s="23">
        <v>30.493047489937659</v>
      </c>
      <c r="F57" s="23">
        <v>12.44906908921284</v>
      </c>
      <c r="G57" s="23">
        <v>2.2538851647639775</v>
      </c>
      <c r="H57" s="23">
        <v>3.6555580128155731</v>
      </c>
      <c r="I57" s="23">
        <v>0.32538829241627015</v>
      </c>
      <c r="J57" s="23">
        <v>30.560783288772114</v>
      </c>
      <c r="K57" s="24">
        <v>100</v>
      </c>
    </row>
    <row r="58" spans="2:11" s="21" customFormat="1" ht="18" customHeight="1">
      <c r="B58" s="25">
        <v>2008</v>
      </c>
      <c r="C58" s="26">
        <v>6.8537227106111906</v>
      </c>
      <c r="D58" s="26">
        <v>11.469348170513177</v>
      </c>
      <c r="E58" s="26">
        <v>28.513690618346953</v>
      </c>
      <c r="F58" s="26">
        <v>10.586740052027901</v>
      </c>
      <c r="G58" s="26">
        <v>3.4233414224862515</v>
      </c>
      <c r="H58" s="26">
        <v>3.0937359341223343</v>
      </c>
      <c r="I58" s="26">
        <v>0.29571897393203395</v>
      </c>
      <c r="J58" s="26">
        <v>35.763702117960158</v>
      </c>
      <c r="K58" s="27">
        <v>100</v>
      </c>
    </row>
    <row r="59" spans="2:11" s="21" customFormat="1" ht="18" customHeight="1">
      <c r="B59" s="25">
        <v>2009</v>
      </c>
      <c r="C59" s="26">
        <v>5.4781143439875049</v>
      </c>
      <c r="D59" s="26">
        <v>12.628696312417592</v>
      </c>
      <c r="E59" s="26">
        <v>27.48475747954074</v>
      </c>
      <c r="F59" s="26">
        <v>15.178160374855684</v>
      </c>
      <c r="G59" s="26">
        <v>2.9576996857582127</v>
      </c>
      <c r="H59" s="26">
        <v>2.3268658547048444</v>
      </c>
      <c r="I59" s="26">
        <v>0.13783277534626814</v>
      </c>
      <c r="J59" s="26">
        <v>33.807873173389154</v>
      </c>
      <c r="K59" s="27">
        <v>100</v>
      </c>
    </row>
    <row r="60" spans="2:11" s="21" customFormat="1" ht="18" customHeight="1">
      <c r="B60" s="25">
        <v>2010</v>
      </c>
      <c r="C60" s="26">
        <v>4.1771874110480329</v>
      </c>
      <c r="D60" s="26">
        <v>12.66748755731872</v>
      </c>
      <c r="E60" s="26">
        <v>27.872602930593025</v>
      </c>
      <c r="F60" s="26">
        <v>17.080708355203818</v>
      </c>
      <c r="G60" s="26">
        <v>2.7947821104354778</v>
      </c>
      <c r="H60" s="26">
        <v>2.2880478372858475</v>
      </c>
      <c r="I60" s="26">
        <v>0.42464425753132801</v>
      </c>
      <c r="J60" s="26">
        <v>32.694539540583747</v>
      </c>
      <c r="K60" s="27">
        <v>100</v>
      </c>
    </row>
    <row r="61" spans="2:11" s="21" customFormat="1" ht="18" customHeight="1">
      <c r="B61" s="28">
        <v>2011</v>
      </c>
      <c r="C61" s="16">
        <v>3.6499504510584222</v>
      </c>
      <c r="D61" s="16">
        <v>10.259426554620909</v>
      </c>
      <c r="E61" s="16">
        <v>26.980048940065643</v>
      </c>
      <c r="F61" s="16">
        <v>18.140025397781436</v>
      </c>
      <c r="G61" s="16">
        <v>2.5957844632651135</v>
      </c>
      <c r="H61" s="16">
        <v>1.3918864639093491</v>
      </c>
      <c r="I61" s="16">
        <v>0.53972920998901874</v>
      </c>
      <c r="J61" s="16">
        <v>36.443148519310114</v>
      </c>
      <c r="K61" s="29">
        <v>100</v>
      </c>
    </row>
    <row r="65" spans="2:9" ht="44.25" customHeight="1">
      <c r="B65" s="109" t="s">
        <v>27</v>
      </c>
      <c r="C65" s="109"/>
      <c r="D65" s="109"/>
      <c r="E65" s="109"/>
      <c r="F65" s="109"/>
      <c r="G65" s="109"/>
      <c r="H65" s="109"/>
      <c r="I65" s="109"/>
    </row>
    <row r="67" spans="2:9" ht="24.75" customHeight="1">
      <c r="B67" s="117" t="s">
        <v>5</v>
      </c>
      <c r="C67" s="119" t="s">
        <v>22</v>
      </c>
      <c r="D67" s="120"/>
      <c r="E67" s="120"/>
      <c r="F67" s="120"/>
      <c r="G67" s="120"/>
      <c r="H67" s="120"/>
      <c r="I67" s="121"/>
    </row>
    <row r="68" spans="2:9" ht="26.4">
      <c r="B68" s="118" t="s">
        <v>5</v>
      </c>
      <c r="C68" s="30" t="s">
        <v>28</v>
      </c>
      <c r="D68" s="31" t="s">
        <v>29</v>
      </c>
      <c r="E68" s="31" t="s">
        <v>30</v>
      </c>
      <c r="F68" s="31" t="s">
        <v>31</v>
      </c>
      <c r="G68" s="31" t="s">
        <v>32</v>
      </c>
      <c r="H68" s="31" t="s">
        <v>33</v>
      </c>
      <c r="I68" s="31" t="s">
        <v>23</v>
      </c>
    </row>
    <row r="69" spans="2:9" ht="18" customHeight="1">
      <c r="B69" s="32"/>
      <c r="C69" s="122" t="s">
        <v>24</v>
      </c>
      <c r="D69" s="122" t="s">
        <v>24</v>
      </c>
      <c r="E69" s="122" t="s">
        <v>24</v>
      </c>
      <c r="F69" s="122" t="s">
        <v>24</v>
      </c>
      <c r="G69" s="122" t="s">
        <v>24</v>
      </c>
      <c r="H69" s="122" t="s">
        <v>24</v>
      </c>
      <c r="I69" s="123" t="s">
        <v>24</v>
      </c>
    </row>
    <row r="70" spans="2:9" ht="18" customHeight="1">
      <c r="B70" s="22">
        <v>2007</v>
      </c>
      <c r="C70" s="33">
        <v>103.04495199999999</v>
      </c>
      <c r="D70" s="23">
        <v>75.143761999999995</v>
      </c>
      <c r="E70" s="23">
        <v>139.607866</v>
      </c>
      <c r="F70" s="23">
        <v>66.531340999999998</v>
      </c>
      <c r="G70" s="23">
        <v>47.574599999999997</v>
      </c>
      <c r="H70" s="23">
        <v>123.097497</v>
      </c>
      <c r="I70" s="23">
        <v>555.00001799999995</v>
      </c>
    </row>
    <row r="71" spans="2:9" ht="18" customHeight="1">
      <c r="B71" s="25">
        <v>2008</v>
      </c>
      <c r="C71" s="34">
        <v>101.70184999999999</v>
      </c>
      <c r="D71" s="26">
        <v>107.926269</v>
      </c>
      <c r="E71" s="26">
        <v>128.345823</v>
      </c>
      <c r="F71" s="26">
        <v>76.560720000000003</v>
      </c>
      <c r="G71" s="26">
        <v>73.257276000000005</v>
      </c>
      <c r="H71" s="26">
        <v>140.11773400000001</v>
      </c>
      <c r="I71" s="26">
        <v>627.909672</v>
      </c>
    </row>
    <row r="72" spans="2:9" ht="18" customHeight="1">
      <c r="B72" s="25">
        <v>2009</v>
      </c>
      <c r="C72" s="34">
        <v>104.58041799999999</v>
      </c>
      <c r="D72" s="26">
        <v>116.13283199999999</v>
      </c>
      <c r="E72" s="26">
        <v>122.952369</v>
      </c>
      <c r="F72" s="26">
        <v>82.368712000000002</v>
      </c>
      <c r="G72" s="26">
        <v>71.096350000000001</v>
      </c>
      <c r="H72" s="26">
        <v>112.326514</v>
      </c>
      <c r="I72" s="26">
        <v>609.45719499999996</v>
      </c>
    </row>
    <row r="73" spans="2:9" ht="18" customHeight="1">
      <c r="B73" s="25">
        <v>2010</v>
      </c>
      <c r="C73" s="34">
        <v>111.41828099999999</v>
      </c>
      <c r="D73" s="26">
        <v>100.19266399999999</v>
      </c>
      <c r="E73" s="26">
        <v>101.92101700000001</v>
      </c>
      <c r="F73" s="26">
        <v>93.756533000000005</v>
      </c>
      <c r="G73" s="26">
        <v>81.452904000000004</v>
      </c>
      <c r="H73" s="26">
        <v>120.56514300000001</v>
      </c>
      <c r="I73" s="26">
        <v>609.30654200000004</v>
      </c>
    </row>
    <row r="74" spans="2:9" ht="18" customHeight="1">
      <c r="B74" s="28">
        <v>2011</v>
      </c>
      <c r="C74" s="15">
        <v>120.105605</v>
      </c>
      <c r="D74" s="16">
        <v>111.86256400000001</v>
      </c>
      <c r="E74" s="16">
        <v>141.83730600000001</v>
      </c>
      <c r="F74" s="16">
        <v>91.475218999999996</v>
      </c>
      <c r="G74" s="16">
        <v>84.690509000000006</v>
      </c>
      <c r="H74" s="16">
        <v>115.129375</v>
      </c>
      <c r="I74" s="16">
        <v>665.10057800000004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ageMargins left="0.51181102362204722" right="0.47244094488188981" top="0.47244094488188981" bottom="0.74803149606299213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4"/>
  <sheetViews>
    <sheetView topLeftCell="A46" zoomScaleNormal="100" workbookViewId="0">
      <selection activeCell="A61" sqref="A61"/>
    </sheetView>
  </sheetViews>
  <sheetFormatPr defaultRowHeight="13.2"/>
  <cols>
    <col min="1" max="1" width="1" customWidth="1"/>
    <col min="2" max="4" width="10.6640625" customWidth="1"/>
    <col min="5" max="5" width="12.6640625" customWidth="1"/>
    <col min="6" max="6" width="12.109375" customWidth="1"/>
    <col min="7" max="7" width="13.6640625" customWidth="1"/>
    <col min="8" max="9" width="10.6640625" customWidth="1"/>
    <col min="10" max="10" width="14.109375" customWidth="1"/>
    <col min="11" max="11" width="10.6640625" customWidth="1"/>
    <col min="12" max="12" width="7" customWidth="1"/>
  </cols>
  <sheetData>
    <row r="1" spans="2:11" ht="28.5" customHeight="1"/>
    <row r="2" spans="2:11" ht="29.85" customHeight="1">
      <c r="B2" s="109" t="s">
        <v>34</v>
      </c>
      <c r="C2" s="109"/>
      <c r="D2" s="109"/>
      <c r="E2" s="109"/>
      <c r="F2" s="109"/>
      <c r="G2" s="109"/>
      <c r="H2" s="109"/>
      <c r="I2" s="109"/>
      <c r="J2" s="109"/>
      <c r="K2" s="109"/>
    </row>
    <row r="4" spans="2:11" s="17" customFormat="1" ht="26.4">
      <c r="B4" s="18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11" ht="18" customHeight="1">
      <c r="B5" s="110" t="s">
        <v>11</v>
      </c>
      <c r="C5" s="110"/>
      <c r="D5" s="110"/>
      <c r="E5" s="110"/>
      <c r="F5" s="110"/>
      <c r="G5" s="110"/>
      <c r="H5" s="110"/>
      <c r="I5" s="110"/>
      <c r="J5" s="110"/>
      <c r="K5" s="110"/>
    </row>
    <row r="6" spans="2:11" ht="18" customHeight="1">
      <c r="B6" s="111" t="s">
        <v>24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11" ht="18" customHeight="1">
      <c r="B7" s="22">
        <v>2007</v>
      </c>
      <c r="C7" s="23">
        <v>131.502802</v>
      </c>
      <c r="D7" s="23">
        <v>106.562229</v>
      </c>
      <c r="E7" s="23">
        <v>190.87890400000001</v>
      </c>
      <c r="F7" s="23">
        <v>740.437453</v>
      </c>
      <c r="G7" s="23">
        <v>184.36944</v>
      </c>
      <c r="H7" s="23">
        <v>197.635414</v>
      </c>
      <c r="I7" s="23">
        <v>165.664602</v>
      </c>
      <c r="J7" s="23">
        <v>348.83731299999999</v>
      </c>
      <c r="K7" s="24">
        <v>2065.8881569999999</v>
      </c>
    </row>
    <row r="8" spans="2:11" ht="18" customHeight="1">
      <c r="B8" s="25">
        <v>2008</v>
      </c>
      <c r="C8" s="26">
        <v>141.87415999999999</v>
      </c>
      <c r="D8" s="26">
        <v>103.65361900000001</v>
      </c>
      <c r="E8" s="26">
        <v>188.73468600000001</v>
      </c>
      <c r="F8" s="26">
        <v>841.81392000000005</v>
      </c>
      <c r="G8" s="26">
        <v>232.583426</v>
      </c>
      <c r="H8" s="26">
        <v>219.679405</v>
      </c>
      <c r="I8" s="26">
        <v>198.833249</v>
      </c>
      <c r="J8" s="26">
        <v>397.66743000000002</v>
      </c>
      <c r="K8" s="27">
        <v>2324.8398950000001</v>
      </c>
    </row>
    <row r="9" spans="2:11" ht="18" customHeight="1">
      <c r="B9" s="25">
        <v>2009</v>
      </c>
      <c r="C9" s="26">
        <v>97.453468000000001</v>
      </c>
      <c r="D9" s="26">
        <v>111.82420399999999</v>
      </c>
      <c r="E9" s="26">
        <v>195.12250900000001</v>
      </c>
      <c r="F9" s="26">
        <v>1015.321299</v>
      </c>
      <c r="G9" s="26">
        <v>224.84491700000001</v>
      </c>
      <c r="H9" s="26">
        <v>170.752499</v>
      </c>
      <c r="I9" s="26">
        <v>41.408422999999999</v>
      </c>
      <c r="J9" s="26">
        <v>379.11153400000001</v>
      </c>
      <c r="K9" s="27">
        <v>2235.8388530000002</v>
      </c>
    </row>
    <row r="10" spans="2:11" ht="18" customHeight="1">
      <c r="B10" s="25">
        <v>2010</v>
      </c>
      <c r="C10" s="26">
        <v>90.383724999999998</v>
      </c>
      <c r="D10" s="26">
        <v>140.747716</v>
      </c>
      <c r="E10" s="26">
        <v>199.43737400000001</v>
      </c>
      <c r="F10" s="26">
        <v>1112.8087599999999</v>
      </c>
      <c r="G10" s="26">
        <v>244.27519899999999</v>
      </c>
      <c r="H10" s="26">
        <v>192.967398</v>
      </c>
      <c r="I10" s="26">
        <v>143.03406899999999</v>
      </c>
      <c r="J10" s="26">
        <v>394.44864000000001</v>
      </c>
      <c r="K10" s="27">
        <v>2518.1028809999998</v>
      </c>
    </row>
    <row r="11" spans="2:11" ht="18" customHeight="1">
      <c r="B11" s="28">
        <v>2011</v>
      </c>
      <c r="C11" s="16">
        <v>94.501135000000005</v>
      </c>
      <c r="D11" s="16">
        <v>135.161539</v>
      </c>
      <c r="E11" s="16">
        <v>211.73141100000001</v>
      </c>
      <c r="F11" s="16">
        <v>1148.8653810000001</v>
      </c>
      <c r="G11" s="16">
        <v>265.09454499999998</v>
      </c>
      <c r="H11" s="16">
        <v>210.78317699999999</v>
      </c>
      <c r="I11" s="16">
        <v>165.84214600000001</v>
      </c>
      <c r="J11" s="16">
        <v>413.333911</v>
      </c>
      <c r="K11" s="29">
        <v>2645.3132449999998</v>
      </c>
    </row>
    <row r="12" spans="2:11" ht="18" customHeight="1">
      <c r="B12" s="106" t="s">
        <v>25</v>
      </c>
      <c r="C12" s="107"/>
      <c r="D12" s="107"/>
      <c r="E12" s="107"/>
      <c r="F12" s="107"/>
      <c r="G12" s="107"/>
      <c r="H12" s="107"/>
      <c r="I12" s="107"/>
      <c r="J12" s="107"/>
      <c r="K12" s="108"/>
    </row>
    <row r="13" spans="2:11" ht="18" customHeight="1">
      <c r="B13" s="22">
        <v>2007</v>
      </c>
      <c r="C13" s="23">
        <v>2.6770939709708919</v>
      </c>
      <c r="D13" s="23">
        <v>37.144716257687264</v>
      </c>
      <c r="E13" s="23">
        <v>-1.8976787016535501</v>
      </c>
      <c r="F13" s="23">
        <v>9.4733247198566453</v>
      </c>
      <c r="G13" s="23">
        <v>26.020720010090987</v>
      </c>
      <c r="H13" s="23">
        <v>11.473264487839081</v>
      </c>
      <c r="I13" s="23">
        <v>18.497037516875221</v>
      </c>
      <c r="J13" s="23">
        <v>18.366781877345552</v>
      </c>
      <c r="K13" s="24">
        <v>12.593637830673746</v>
      </c>
    </row>
    <row r="14" spans="2:11" ht="18" customHeight="1">
      <c r="B14" s="25">
        <v>2008</v>
      </c>
      <c r="C14" s="26">
        <v>7.8867962068215096</v>
      </c>
      <c r="D14" s="26">
        <v>-2.7294943314295725</v>
      </c>
      <c r="E14" s="26">
        <v>-1.1233394340948226</v>
      </c>
      <c r="F14" s="26">
        <v>13.69142884240352</v>
      </c>
      <c r="G14" s="26">
        <v>26.15074710863145</v>
      </c>
      <c r="H14" s="26">
        <v>11.153866887439515</v>
      </c>
      <c r="I14" s="26">
        <v>20.021565620880192</v>
      </c>
      <c r="J14" s="26">
        <v>13.997962712205616</v>
      </c>
      <c r="K14" s="27">
        <v>12.534644584827831</v>
      </c>
    </row>
    <row r="15" spans="2:11" ht="18" customHeight="1">
      <c r="B15" s="25">
        <v>2009</v>
      </c>
      <c r="C15" s="26">
        <v>-31.309924231445667</v>
      </c>
      <c r="D15" s="26">
        <v>7.8825853634690741</v>
      </c>
      <c r="E15" s="26">
        <v>3.3845516875472486</v>
      </c>
      <c r="F15" s="26">
        <v>20.611132089619044</v>
      </c>
      <c r="G15" s="26">
        <v>-3.3271970978705943</v>
      </c>
      <c r="H15" s="26">
        <v>-22.271958538853472</v>
      </c>
      <c r="I15" s="26">
        <v>-79.174296447773685</v>
      </c>
      <c r="J15" s="26">
        <v>-4.6661845049769353</v>
      </c>
      <c r="K15" s="27">
        <v>-3.8282654298652257</v>
      </c>
    </row>
    <row r="16" spans="2:11" ht="18" customHeight="1">
      <c r="B16" s="25">
        <v>2010</v>
      </c>
      <c r="C16" s="26">
        <v>-7.2544806717396657</v>
      </c>
      <c r="D16" s="26">
        <v>25.865162429414656</v>
      </c>
      <c r="E16" s="26">
        <v>2.2113619910453282</v>
      </c>
      <c r="F16" s="26">
        <v>9.6016365554447027</v>
      </c>
      <c r="G16" s="26">
        <v>8.6416372045448551</v>
      </c>
      <c r="H16" s="26">
        <v>13.009999344138443</v>
      </c>
      <c r="I16" s="26">
        <v>245.42264263480885</v>
      </c>
      <c r="J16" s="26">
        <v>4.0455392739383127</v>
      </c>
      <c r="K16" s="27">
        <v>12.624524688855113</v>
      </c>
    </row>
    <row r="17" spans="2:11" ht="18" customHeight="1">
      <c r="B17" s="28">
        <v>2011</v>
      </c>
      <c r="C17" s="16">
        <v>4.5554772167223687</v>
      </c>
      <c r="D17" s="16">
        <v>-3.9689290588559176</v>
      </c>
      <c r="E17" s="16">
        <v>6.1643596450482745</v>
      </c>
      <c r="F17" s="16">
        <v>3.2401453238020879</v>
      </c>
      <c r="G17" s="16">
        <v>8.5229061669907811</v>
      </c>
      <c r="H17" s="16">
        <v>9.2325331556784533</v>
      </c>
      <c r="I17" s="16">
        <v>15.945905167530402</v>
      </c>
      <c r="J17" s="16">
        <v>4.7877642574708839</v>
      </c>
      <c r="K17" s="29">
        <v>5.0518334639878439</v>
      </c>
    </row>
    <row r="18" spans="2:11" ht="18" customHeight="1">
      <c r="B18" s="106" t="s">
        <v>26</v>
      </c>
      <c r="C18" s="107"/>
      <c r="D18" s="107"/>
      <c r="E18" s="107"/>
      <c r="F18" s="107"/>
      <c r="G18" s="107"/>
      <c r="H18" s="107"/>
      <c r="I18" s="107"/>
      <c r="J18" s="107"/>
      <c r="K18" s="108"/>
    </row>
    <row r="19" spans="2:11" ht="18" customHeight="1">
      <c r="B19" s="22">
        <v>2007</v>
      </c>
      <c r="C19" s="23">
        <v>6.3654366551460893</v>
      </c>
      <c r="D19" s="23">
        <v>5.1581799643377311</v>
      </c>
      <c r="E19" s="23">
        <v>9.2395565245500375</v>
      </c>
      <c r="F19" s="23">
        <v>35.841119979855712</v>
      </c>
      <c r="G19" s="23">
        <v>8.9244637651504775</v>
      </c>
      <c r="H19" s="23">
        <v>9.5666076273460146</v>
      </c>
      <c r="I19" s="23">
        <v>8.0190498908988133</v>
      </c>
      <c r="J19" s="23">
        <v>16.885585592715124</v>
      </c>
      <c r="K19" s="24">
        <v>100</v>
      </c>
    </row>
    <row r="20" spans="2:11" ht="18" customHeight="1">
      <c r="B20" s="25">
        <v>2008</v>
      </c>
      <c r="C20" s="26">
        <v>6.1025346435738106</v>
      </c>
      <c r="D20" s="26">
        <v>4.4585271967728337</v>
      </c>
      <c r="E20" s="26">
        <v>8.1181799403007915</v>
      </c>
      <c r="F20" s="26">
        <v>36.209543797423521</v>
      </c>
      <c r="G20" s="26">
        <v>10.004277133243191</v>
      </c>
      <c r="H20" s="26">
        <v>9.4492272552815955</v>
      </c>
      <c r="I20" s="26">
        <v>8.5525566482073803</v>
      </c>
      <c r="J20" s="26">
        <v>17.105153385196875</v>
      </c>
      <c r="K20" s="27">
        <v>100</v>
      </c>
    </row>
    <row r="21" spans="2:11" ht="18" customHeight="1">
      <c r="B21" s="25">
        <v>2009</v>
      </c>
      <c r="C21" s="26">
        <v>4.3586982071287945</v>
      </c>
      <c r="D21" s="26">
        <v>5.001442919285382</v>
      </c>
      <c r="E21" s="26">
        <v>8.7270381198622093</v>
      </c>
      <c r="F21" s="26">
        <v>45.411202047842757</v>
      </c>
      <c r="G21" s="26">
        <v>10.05640083131698</v>
      </c>
      <c r="H21" s="26">
        <v>7.6370664536439206</v>
      </c>
      <c r="I21" s="26">
        <v>1.8520307465110502</v>
      </c>
      <c r="J21" s="26">
        <v>16.956120674408908</v>
      </c>
      <c r="K21" s="27">
        <v>100</v>
      </c>
    </row>
    <row r="22" spans="2:11" ht="18" customHeight="1">
      <c r="B22" s="25">
        <v>2010</v>
      </c>
      <c r="C22" s="26">
        <v>3.5893579123386101</v>
      </c>
      <c r="D22" s="26">
        <v>5.5894346915685054</v>
      </c>
      <c r="E22" s="26">
        <v>7.9201439903360331</v>
      </c>
      <c r="F22" s="26">
        <v>44.192346881318706</v>
      </c>
      <c r="G22" s="26">
        <v>9.7007632548751292</v>
      </c>
      <c r="H22" s="26">
        <v>7.6632054812378421</v>
      </c>
      <c r="I22" s="26">
        <v>5.6802313392055561</v>
      </c>
      <c r="J22" s="26">
        <v>15.664516449119617</v>
      </c>
      <c r="K22" s="27">
        <v>100</v>
      </c>
    </row>
    <row r="23" spans="2:11" ht="18" customHeight="1">
      <c r="B23" s="28">
        <v>2011</v>
      </c>
      <c r="C23" s="16">
        <v>3.5723986631307247</v>
      </c>
      <c r="D23" s="16">
        <v>5.1094719786200598</v>
      </c>
      <c r="E23" s="16">
        <v>8.0040203707519719</v>
      </c>
      <c r="F23" s="16">
        <v>43.430220718529689</v>
      </c>
      <c r="G23" s="16">
        <v>10.021291259213424</v>
      </c>
      <c r="H23" s="16">
        <v>7.9681745592288067</v>
      </c>
      <c r="I23" s="16">
        <v>6.2692819579482348</v>
      </c>
      <c r="J23" s="16">
        <v>15.625140492577088</v>
      </c>
      <c r="K23" s="29">
        <v>100</v>
      </c>
    </row>
    <row r="24" spans="2:11" ht="18" customHeight="1">
      <c r="B24" s="110" t="s">
        <v>12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2:11" ht="18" customHeight="1">
      <c r="B25" s="111" t="s">
        <v>24</v>
      </c>
      <c r="C25" s="112"/>
      <c r="D25" s="112"/>
      <c r="E25" s="112"/>
      <c r="F25" s="112"/>
      <c r="G25" s="112"/>
      <c r="H25" s="112"/>
      <c r="I25" s="112"/>
      <c r="J25" s="112"/>
      <c r="K25" s="113"/>
    </row>
    <row r="26" spans="2:11" ht="18" customHeight="1">
      <c r="B26" s="22">
        <v>2007</v>
      </c>
      <c r="C26" s="23">
        <v>116.991767</v>
      </c>
      <c r="D26" s="23">
        <v>72.110476000000006</v>
      </c>
      <c r="E26" s="23">
        <v>119.057939</v>
      </c>
      <c r="F26" s="23">
        <v>710.90279799999996</v>
      </c>
      <c r="G26" s="23">
        <v>178.89429699999999</v>
      </c>
      <c r="H26" s="23">
        <v>188.86829599999999</v>
      </c>
      <c r="I26" s="23">
        <v>164.980234</v>
      </c>
      <c r="J26" s="23">
        <v>277.71257800000001</v>
      </c>
      <c r="K26" s="24">
        <v>1829.5183850000001</v>
      </c>
    </row>
    <row r="27" spans="2:11" ht="18" customHeight="1">
      <c r="B27" s="25">
        <v>2008</v>
      </c>
      <c r="C27" s="26">
        <v>123.985664</v>
      </c>
      <c r="D27" s="26">
        <v>76.039511000000005</v>
      </c>
      <c r="E27" s="26">
        <v>123.10567399999999</v>
      </c>
      <c r="F27" s="26">
        <v>817.71876899999995</v>
      </c>
      <c r="G27" s="26">
        <v>224.01338699999999</v>
      </c>
      <c r="H27" s="26">
        <v>211.849414</v>
      </c>
      <c r="I27" s="26">
        <v>198.195606</v>
      </c>
      <c r="J27" s="26">
        <v>312.56520399999999</v>
      </c>
      <c r="K27" s="27">
        <v>2087.4732290000002</v>
      </c>
    </row>
    <row r="28" spans="2:11" ht="18" customHeight="1">
      <c r="B28" s="25">
        <v>2009</v>
      </c>
      <c r="C28" s="26">
        <v>83.651612999999998</v>
      </c>
      <c r="D28" s="26">
        <v>84.263351999999998</v>
      </c>
      <c r="E28" s="26">
        <v>134.692206</v>
      </c>
      <c r="F28" s="26">
        <v>980.69114500000001</v>
      </c>
      <c r="G28" s="26">
        <v>217.635446</v>
      </c>
      <c r="H28" s="26">
        <v>164.94648100000001</v>
      </c>
      <c r="I28" s="26">
        <v>41.172395999999999</v>
      </c>
      <c r="J28" s="26">
        <v>300.57139699999999</v>
      </c>
      <c r="K28" s="27">
        <v>2007.6240359999999</v>
      </c>
    </row>
    <row r="29" spans="2:11" ht="18" customHeight="1">
      <c r="B29" s="25">
        <v>2010</v>
      </c>
      <c r="C29" s="26">
        <v>79.684894</v>
      </c>
      <c r="D29" s="26">
        <v>112.531683</v>
      </c>
      <c r="E29" s="26">
        <v>143.13818599999999</v>
      </c>
      <c r="F29" s="26">
        <v>1071.822032</v>
      </c>
      <c r="G29" s="26">
        <v>237.23347699999999</v>
      </c>
      <c r="H29" s="26">
        <v>187.27724900000001</v>
      </c>
      <c r="I29" s="26">
        <v>141.94472300000001</v>
      </c>
      <c r="J29" s="26">
        <v>318.65727900000002</v>
      </c>
      <c r="K29" s="27">
        <v>2292.2895229999999</v>
      </c>
    </row>
    <row r="30" spans="2:11" ht="18" customHeight="1">
      <c r="B30" s="28">
        <v>2011</v>
      </c>
      <c r="C30" s="16">
        <v>84.893230000000003</v>
      </c>
      <c r="D30" s="16">
        <v>113.343112</v>
      </c>
      <c r="E30" s="16">
        <v>155.72288699999999</v>
      </c>
      <c r="F30" s="16">
        <v>1103.1478079999999</v>
      </c>
      <c r="G30" s="16">
        <v>258.42042800000002</v>
      </c>
      <c r="H30" s="16">
        <v>207.36322999999999</v>
      </c>
      <c r="I30" s="16">
        <v>164.44392300000001</v>
      </c>
      <c r="J30" s="16">
        <v>325.964609</v>
      </c>
      <c r="K30" s="29">
        <v>2413.299227</v>
      </c>
    </row>
    <row r="31" spans="2:11" ht="18" customHeight="1">
      <c r="B31" s="106" t="s">
        <v>25</v>
      </c>
      <c r="C31" s="107"/>
      <c r="D31" s="107"/>
      <c r="E31" s="107"/>
      <c r="F31" s="107"/>
      <c r="G31" s="107"/>
      <c r="H31" s="107"/>
      <c r="I31" s="107"/>
      <c r="J31" s="107"/>
      <c r="K31" s="108"/>
    </row>
    <row r="32" spans="2:11" ht="18" customHeight="1">
      <c r="B32" s="22">
        <v>2007</v>
      </c>
      <c r="C32" s="23">
        <v>4.729709896460772</v>
      </c>
      <c r="D32" s="23">
        <v>22.10384949359748</v>
      </c>
      <c r="E32" s="23">
        <v>4.5126913970073019</v>
      </c>
      <c r="F32" s="23">
        <v>8.4475495689197899</v>
      </c>
      <c r="G32" s="23">
        <v>27.107300170509685</v>
      </c>
      <c r="H32" s="23">
        <v>14.912754592426513</v>
      </c>
      <c r="I32" s="23">
        <v>19.331848488867678</v>
      </c>
      <c r="J32" s="23">
        <v>20.128217589904793</v>
      </c>
      <c r="K32" s="24">
        <v>13.300888170082882</v>
      </c>
    </row>
    <row r="33" spans="2:11" ht="18" customHeight="1">
      <c r="B33" s="25">
        <v>2008</v>
      </c>
      <c r="C33" s="26">
        <v>5.9781104084016441</v>
      </c>
      <c r="D33" s="26">
        <v>5.4486327340288261</v>
      </c>
      <c r="E33" s="26">
        <v>3.3998026792652611</v>
      </c>
      <c r="F33" s="26">
        <v>15.025397466504275</v>
      </c>
      <c r="G33" s="26">
        <v>25.221089076976</v>
      </c>
      <c r="H33" s="26">
        <v>12.167800783250568</v>
      </c>
      <c r="I33" s="26">
        <v>20.132940289077297</v>
      </c>
      <c r="J33" s="26">
        <v>12.549891060389781</v>
      </c>
      <c r="K33" s="27">
        <v>14.099603814585334</v>
      </c>
    </row>
    <row r="34" spans="2:11" ht="18" customHeight="1">
      <c r="B34" s="25">
        <v>2009</v>
      </c>
      <c r="C34" s="26">
        <v>-32.53122151283555</v>
      </c>
      <c r="D34" s="26">
        <v>10.815220786993224</v>
      </c>
      <c r="E34" s="26">
        <v>9.4118586280596617</v>
      </c>
      <c r="F34" s="26">
        <v>19.930125390089952</v>
      </c>
      <c r="G34" s="26">
        <v>-2.8471249354396844</v>
      </c>
      <c r="H34" s="26">
        <v>-22.139751115856285</v>
      </c>
      <c r="I34" s="26">
        <v>-79.226383051095496</v>
      </c>
      <c r="J34" s="26">
        <v>-3.8372175938048434</v>
      </c>
      <c r="K34" s="27">
        <v>-3.8251600974184279</v>
      </c>
    </row>
    <row r="35" spans="2:11" ht="18" customHeight="1">
      <c r="B35" s="25">
        <v>2010</v>
      </c>
      <c r="C35" s="26">
        <v>-4.7419515987097576</v>
      </c>
      <c r="D35" s="26">
        <v>33.547598486231593</v>
      </c>
      <c r="E35" s="26">
        <v>6.2705781209047835</v>
      </c>
      <c r="F35" s="26">
        <v>9.2925165547405868</v>
      </c>
      <c r="G35" s="26">
        <v>9.004981201453738</v>
      </c>
      <c r="H35" s="26">
        <v>13.538190002368101</v>
      </c>
      <c r="I35" s="26">
        <v>244.75701389834103</v>
      </c>
      <c r="J35" s="26">
        <v>6.0171666966700759</v>
      </c>
      <c r="K35" s="27">
        <v>14.179222897090279</v>
      </c>
    </row>
    <row r="36" spans="2:11" ht="18" customHeight="1">
      <c r="B36" s="28">
        <v>2011</v>
      </c>
      <c r="C36" s="16">
        <v>6.5361648093552089</v>
      </c>
      <c r="D36" s="16">
        <v>0.72106715048418857</v>
      </c>
      <c r="E36" s="16">
        <v>8.7919941922416136</v>
      </c>
      <c r="F36" s="16">
        <v>2.9226658031601276</v>
      </c>
      <c r="G36" s="16">
        <v>8.9308436852695969</v>
      </c>
      <c r="H36" s="16">
        <v>10.725264871869193</v>
      </c>
      <c r="I36" s="16">
        <v>15.850677309081791</v>
      </c>
      <c r="J36" s="16">
        <v>2.2931627430359125</v>
      </c>
      <c r="K36" s="29">
        <v>5.2789886611543881</v>
      </c>
    </row>
    <row r="37" spans="2:11" ht="18" customHeight="1">
      <c r="B37" s="106" t="s">
        <v>26</v>
      </c>
      <c r="C37" s="107"/>
      <c r="D37" s="107"/>
      <c r="E37" s="107"/>
      <c r="F37" s="107"/>
      <c r="G37" s="107"/>
      <c r="H37" s="107"/>
      <c r="I37" s="107"/>
      <c r="J37" s="107"/>
      <c r="K37" s="108"/>
    </row>
    <row r="38" spans="2:11" ht="18" customHeight="1">
      <c r="B38" s="22">
        <v>2007</v>
      </c>
      <c r="C38" s="23">
        <v>6.3946756676074621</v>
      </c>
      <c r="D38" s="23">
        <v>3.9415004840194596</v>
      </c>
      <c r="E38" s="23">
        <v>6.5076109634175667</v>
      </c>
      <c r="F38" s="23">
        <v>38.857373821908872</v>
      </c>
      <c r="G38" s="23">
        <v>9.778218052725391</v>
      </c>
      <c r="H38" s="23">
        <v>10.323388797210693</v>
      </c>
      <c r="I38" s="23">
        <v>9.0176865864072759</v>
      </c>
      <c r="J38" s="23">
        <v>15.17954562670328</v>
      </c>
      <c r="K38" s="24">
        <v>100</v>
      </c>
    </row>
    <row r="39" spans="2:11" ht="18" customHeight="1">
      <c r="B39" s="25">
        <v>2008</v>
      </c>
      <c r="C39" s="26">
        <v>5.9395091768144539</v>
      </c>
      <c r="D39" s="26">
        <v>3.6426580204061629</v>
      </c>
      <c r="E39" s="26">
        <v>5.8973534266101</v>
      </c>
      <c r="F39" s="26">
        <v>39.172658965869786</v>
      </c>
      <c r="G39" s="26">
        <v>10.731317838615501</v>
      </c>
      <c r="H39" s="26">
        <v>10.148605072242582</v>
      </c>
      <c r="I39" s="26">
        <v>9.4945220492693565</v>
      </c>
      <c r="J39" s="26">
        <v>14.97337545017206</v>
      </c>
      <c r="K39" s="27">
        <v>100</v>
      </c>
    </row>
    <row r="40" spans="2:11" ht="18" customHeight="1">
      <c r="B40" s="25">
        <v>2009</v>
      </c>
      <c r="C40" s="26">
        <v>4.166697125556829</v>
      </c>
      <c r="D40" s="26">
        <v>4.1971679203386465</v>
      </c>
      <c r="E40" s="26">
        <v>6.7090353365344937</v>
      </c>
      <c r="F40" s="26">
        <v>48.848346473970992</v>
      </c>
      <c r="G40" s="26">
        <v>10.840448315891752</v>
      </c>
      <c r="H40" s="26">
        <v>8.216004492984661</v>
      </c>
      <c r="I40" s="26">
        <v>2.0508021054595504</v>
      </c>
      <c r="J40" s="26">
        <v>14.97149822926308</v>
      </c>
      <c r="K40" s="27">
        <v>100</v>
      </c>
    </row>
    <row r="41" spans="2:11" ht="18" customHeight="1">
      <c r="B41" s="25">
        <v>2010</v>
      </c>
      <c r="C41" s="26">
        <v>3.4762142042037327</v>
      </c>
      <c r="D41" s="26">
        <v>4.9091391759591447</v>
      </c>
      <c r="E41" s="26">
        <v>6.2443327757599318</v>
      </c>
      <c r="F41" s="26">
        <v>46.757707577761323</v>
      </c>
      <c r="G41" s="26">
        <v>10.349193442612092</v>
      </c>
      <c r="H41" s="26">
        <v>8.1698776319888111</v>
      </c>
      <c r="I41" s="26">
        <v>6.1922685409403231</v>
      </c>
      <c r="J41" s="26">
        <v>13.901266650774637</v>
      </c>
      <c r="K41" s="27">
        <v>100</v>
      </c>
    </row>
    <row r="42" spans="2:11" ht="18" customHeight="1">
      <c r="B42" s="28">
        <v>2011</v>
      </c>
      <c r="C42" s="16">
        <v>3.5177249903457581</v>
      </c>
      <c r="D42" s="16">
        <v>4.6966041646189938</v>
      </c>
      <c r="E42" s="16">
        <v>6.4526970073902064</v>
      </c>
      <c r="F42" s="16">
        <v>45.711190541892968</v>
      </c>
      <c r="G42" s="16">
        <v>10.708180117442186</v>
      </c>
      <c r="H42" s="16">
        <v>8.5925204665886206</v>
      </c>
      <c r="I42" s="16">
        <v>6.8140710095209434</v>
      </c>
      <c r="J42" s="16">
        <v>13.507011702200325</v>
      </c>
      <c r="K42" s="29">
        <v>100</v>
      </c>
    </row>
    <row r="43" spans="2:11" ht="18" customHeight="1">
      <c r="B43" s="110" t="s">
        <v>13</v>
      </c>
      <c r="C43" s="110"/>
      <c r="D43" s="110"/>
      <c r="E43" s="110"/>
      <c r="F43" s="110"/>
      <c r="G43" s="110"/>
      <c r="H43" s="110"/>
      <c r="I43" s="110"/>
      <c r="J43" s="110"/>
      <c r="K43" s="110"/>
    </row>
    <row r="44" spans="2:11" ht="18" customHeight="1">
      <c r="B44" s="111" t="s">
        <v>24</v>
      </c>
      <c r="C44" s="112"/>
      <c r="D44" s="112"/>
      <c r="E44" s="112"/>
      <c r="F44" s="112"/>
      <c r="G44" s="112"/>
      <c r="H44" s="112"/>
      <c r="I44" s="112"/>
      <c r="J44" s="112"/>
      <c r="K44" s="113"/>
    </row>
    <row r="45" spans="2:11" ht="18" customHeight="1">
      <c r="B45" s="22">
        <v>2007</v>
      </c>
      <c r="C45" s="23">
        <v>14.511035</v>
      </c>
      <c r="D45" s="23">
        <v>34.451752999999997</v>
      </c>
      <c r="E45" s="23">
        <v>71.820965000000001</v>
      </c>
      <c r="F45" s="23">
        <v>29.534655000000001</v>
      </c>
      <c r="G45" s="23">
        <v>5.4751430000000001</v>
      </c>
      <c r="H45" s="23">
        <v>8.767118</v>
      </c>
      <c r="I45" s="23">
        <v>0.68436799999999998</v>
      </c>
      <c r="J45" s="23">
        <v>71.124735000000001</v>
      </c>
      <c r="K45" s="24">
        <v>236.36977200000001</v>
      </c>
    </row>
    <row r="46" spans="2:11" ht="18" customHeight="1">
      <c r="B46" s="25">
        <v>2008</v>
      </c>
      <c r="C46" s="26">
        <v>17.888496</v>
      </c>
      <c r="D46" s="26">
        <v>27.614108000000002</v>
      </c>
      <c r="E46" s="26">
        <v>65.629012000000003</v>
      </c>
      <c r="F46" s="26">
        <v>24.095151000000001</v>
      </c>
      <c r="G46" s="26">
        <v>8.5700389999999995</v>
      </c>
      <c r="H46" s="26">
        <v>7.8299909999999997</v>
      </c>
      <c r="I46" s="26">
        <v>0.63764299999999996</v>
      </c>
      <c r="J46" s="26">
        <v>85.102226000000002</v>
      </c>
      <c r="K46" s="27">
        <v>237.36666600000001</v>
      </c>
    </row>
    <row r="47" spans="2:11" ht="18" customHeight="1">
      <c r="B47" s="25">
        <v>2009</v>
      </c>
      <c r="C47" s="26">
        <v>13.801855</v>
      </c>
      <c r="D47" s="26">
        <v>27.560852000000001</v>
      </c>
      <c r="E47" s="26">
        <v>60.430303000000002</v>
      </c>
      <c r="F47" s="26">
        <v>34.630153999999997</v>
      </c>
      <c r="G47" s="26">
        <v>7.2094709999999997</v>
      </c>
      <c r="H47" s="26">
        <v>5.8060179999999999</v>
      </c>
      <c r="I47" s="26">
        <v>0.23602699999999999</v>
      </c>
      <c r="J47" s="26">
        <v>78.540137000000001</v>
      </c>
      <c r="K47" s="27">
        <v>228.21481700000001</v>
      </c>
    </row>
    <row r="48" spans="2:11" ht="18" customHeight="1">
      <c r="B48" s="25">
        <v>2010</v>
      </c>
      <c r="C48" s="26">
        <v>10.698831</v>
      </c>
      <c r="D48" s="26">
        <v>28.216032999999999</v>
      </c>
      <c r="E48" s="26">
        <v>56.299188000000001</v>
      </c>
      <c r="F48" s="26">
        <v>40.986727999999999</v>
      </c>
      <c r="G48" s="26">
        <v>7.041722</v>
      </c>
      <c r="H48" s="26">
        <v>5.6901489999999999</v>
      </c>
      <c r="I48" s="26">
        <v>1.0893459999999999</v>
      </c>
      <c r="J48" s="26">
        <v>75.791360999999995</v>
      </c>
      <c r="K48" s="27">
        <v>225.81335799999999</v>
      </c>
    </row>
    <row r="49" spans="2:11" ht="18" customHeight="1">
      <c r="B49" s="28">
        <v>2011</v>
      </c>
      <c r="C49" s="16">
        <v>9.6079050000000006</v>
      </c>
      <c r="D49" s="16">
        <v>21.818427</v>
      </c>
      <c r="E49" s="16">
        <v>56.008524000000001</v>
      </c>
      <c r="F49" s="16">
        <v>45.717573000000002</v>
      </c>
      <c r="G49" s="16">
        <v>6.6741169999999999</v>
      </c>
      <c r="H49" s="16">
        <v>3.4199470000000001</v>
      </c>
      <c r="I49" s="16">
        <v>1.398223</v>
      </c>
      <c r="J49" s="16">
        <v>87.369302000000005</v>
      </c>
      <c r="K49" s="29">
        <v>232.01401799999999</v>
      </c>
    </row>
    <row r="50" spans="2:11" ht="18" customHeight="1">
      <c r="B50" s="106" t="s">
        <v>25</v>
      </c>
      <c r="C50" s="107"/>
      <c r="D50" s="107"/>
      <c r="E50" s="107"/>
      <c r="F50" s="107"/>
      <c r="G50" s="107"/>
      <c r="H50" s="107"/>
      <c r="I50" s="107"/>
      <c r="J50" s="107"/>
      <c r="K50" s="108"/>
    </row>
    <row r="51" spans="2:11" ht="18" customHeight="1">
      <c r="B51" s="22">
        <v>2007</v>
      </c>
      <c r="C51" s="23">
        <v>-11.333436556419196</v>
      </c>
      <c r="D51" s="23">
        <v>84.788387834194523</v>
      </c>
      <c r="E51" s="23">
        <v>-10.951800625372316</v>
      </c>
      <c r="F51" s="23">
        <v>41.744710355326731</v>
      </c>
      <c r="G51" s="23">
        <v>-1.4934994604323666</v>
      </c>
      <c r="H51" s="23">
        <v>-32.227041842570955</v>
      </c>
      <c r="I51" s="23">
        <v>-55.890879606892277</v>
      </c>
      <c r="J51" s="23">
        <v>11.956935024045448</v>
      </c>
      <c r="K51" s="24">
        <v>7.4043636421633208</v>
      </c>
    </row>
    <row r="52" spans="2:11" ht="18" customHeight="1">
      <c r="B52" s="25">
        <v>2008</v>
      </c>
      <c r="C52" s="26">
        <v>23.275121312849155</v>
      </c>
      <c r="D52" s="26">
        <v>-19.847016202629806</v>
      </c>
      <c r="E52" s="26">
        <v>-8.6213726033895526</v>
      </c>
      <c r="F52" s="26">
        <v>-18.417360893499517</v>
      </c>
      <c r="G52" s="26">
        <v>56.526304427117246</v>
      </c>
      <c r="H52" s="26">
        <v>-10.689111290620247</v>
      </c>
      <c r="I52" s="26">
        <v>-6.8274670937273516</v>
      </c>
      <c r="J52" s="26">
        <v>19.652081656262059</v>
      </c>
      <c r="K52" s="27">
        <v>0.42175189812341995</v>
      </c>
    </row>
    <row r="53" spans="2:11" ht="18" customHeight="1">
      <c r="B53" s="25">
        <v>2009</v>
      </c>
      <c r="C53" s="26">
        <v>-22.845078758996841</v>
      </c>
      <c r="D53" s="26">
        <v>-0.19285794058602218</v>
      </c>
      <c r="E53" s="26">
        <v>-7.9213580116062081</v>
      </c>
      <c r="F53" s="26">
        <v>43.722502506832186</v>
      </c>
      <c r="G53" s="26">
        <v>-15.875867075984134</v>
      </c>
      <c r="H53" s="26">
        <v>-25.848982457323388</v>
      </c>
      <c r="I53" s="26">
        <v>-62.984459956433305</v>
      </c>
      <c r="J53" s="26">
        <v>-7.7108312066948752</v>
      </c>
      <c r="K53" s="27">
        <v>-3.8555746492222291</v>
      </c>
    </row>
    <row r="54" spans="2:11" ht="18" customHeight="1">
      <c r="B54" s="25">
        <v>2010</v>
      </c>
      <c r="C54" s="26">
        <v>-22.482659033876242</v>
      </c>
      <c r="D54" s="26">
        <v>2.3772160599389305</v>
      </c>
      <c r="E54" s="26">
        <v>-6.8361646308475397</v>
      </c>
      <c r="F54" s="26">
        <v>18.355604193963444</v>
      </c>
      <c r="G54" s="26">
        <v>-2.3267865284429328</v>
      </c>
      <c r="H54" s="26">
        <v>-1.9956706989196382</v>
      </c>
      <c r="I54" s="26">
        <v>361.53448546140908</v>
      </c>
      <c r="J54" s="26">
        <v>-3.4998360137823545</v>
      </c>
      <c r="K54" s="27">
        <v>-1.0522800541912227</v>
      </c>
    </row>
    <row r="55" spans="2:11" ht="18" customHeight="1">
      <c r="B55" s="28">
        <v>2011</v>
      </c>
      <c r="C55" s="16">
        <v>-10.196684105020445</v>
      </c>
      <c r="D55" s="16">
        <v>-22.673655081137735</v>
      </c>
      <c r="E55" s="16">
        <v>-0.51628453326893453</v>
      </c>
      <c r="F55" s="16">
        <v>11.54238269519831</v>
      </c>
      <c r="G55" s="16">
        <v>-5.2203850137793006</v>
      </c>
      <c r="H55" s="16">
        <v>-39.897057177237357</v>
      </c>
      <c r="I55" s="16">
        <v>28.35435206077775</v>
      </c>
      <c r="J55" s="16">
        <v>15.276069524599247</v>
      </c>
      <c r="K55" s="29">
        <v>2.7459225862094483</v>
      </c>
    </row>
    <row r="56" spans="2:11" ht="18" customHeight="1">
      <c r="B56" s="106" t="s">
        <v>26</v>
      </c>
      <c r="C56" s="107"/>
      <c r="D56" s="107"/>
      <c r="E56" s="107"/>
      <c r="F56" s="107"/>
      <c r="G56" s="107"/>
      <c r="H56" s="107"/>
      <c r="I56" s="107"/>
      <c r="J56" s="107"/>
      <c r="K56" s="108"/>
    </row>
    <row r="57" spans="2:11" ht="18" customHeight="1">
      <c r="B57" s="22">
        <v>2007</v>
      </c>
      <c r="C57" s="23">
        <v>6.1391246762297502</v>
      </c>
      <c r="D57" s="23">
        <v>14.575363299838525</v>
      </c>
      <c r="E57" s="23">
        <v>30.38500413665416</v>
      </c>
      <c r="F57" s="23">
        <v>12.495106607794163</v>
      </c>
      <c r="G57" s="23">
        <v>2.3163465250539734</v>
      </c>
      <c r="H57" s="23">
        <v>3.7090690259666532</v>
      </c>
      <c r="I57" s="23">
        <v>0.28953279186646591</v>
      </c>
      <c r="J57" s="23">
        <v>30.090452936596307</v>
      </c>
      <c r="K57" s="24">
        <v>100</v>
      </c>
    </row>
    <row r="58" spans="2:11" ht="18" customHeight="1">
      <c r="B58" s="25">
        <v>2008</v>
      </c>
      <c r="C58" s="26">
        <v>7.5362292024609729</v>
      </c>
      <c r="D58" s="26">
        <v>11.633523975940244</v>
      </c>
      <c r="E58" s="26">
        <v>27.648790416089845</v>
      </c>
      <c r="F58" s="26">
        <v>10.151025586718228</v>
      </c>
      <c r="G58" s="26">
        <v>3.6104644112075959</v>
      </c>
      <c r="H58" s="26">
        <v>3.2986902213135521</v>
      </c>
      <c r="I58" s="26">
        <v>0.26863207490136798</v>
      </c>
      <c r="J58" s="26">
        <v>35.852644111368193</v>
      </c>
      <c r="K58" s="27">
        <v>100</v>
      </c>
    </row>
    <row r="59" spans="2:11" ht="18" customHeight="1">
      <c r="B59" s="25">
        <v>2009</v>
      </c>
      <c r="C59" s="26">
        <v>6.0477471101273848</v>
      </c>
      <c r="D59" s="26">
        <v>12.076714545664229</v>
      </c>
      <c r="E59" s="26">
        <v>26.47957034270917</v>
      </c>
      <c r="F59" s="26">
        <v>15.174367052600271</v>
      </c>
      <c r="G59" s="26">
        <v>3.1590722700533509</v>
      </c>
      <c r="H59" s="26">
        <v>2.5441021211168775</v>
      </c>
      <c r="I59" s="26">
        <v>0.10342317081015821</v>
      </c>
      <c r="J59" s="26">
        <v>34.415003386918563</v>
      </c>
      <c r="K59" s="27">
        <v>100</v>
      </c>
    </row>
    <row r="60" spans="2:11" ht="18" customHeight="1">
      <c r="B60" s="25">
        <v>2010</v>
      </c>
      <c r="C60" s="26">
        <v>4.7379088175997097</v>
      </c>
      <c r="D60" s="26">
        <v>12.495289583355826</v>
      </c>
      <c r="E60" s="26">
        <v>24.93173499505729</v>
      </c>
      <c r="F60" s="26">
        <v>18.150710109895272</v>
      </c>
      <c r="G60" s="26">
        <v>3.1183815086793936</v>
      </c>
      <c r="H60" s="26">
        <v>2.5198460579998105</v>
      </c>
      <c r="I60" s="26">
        <v>0.48240990242924425</v>
      </c>
      <c r="J60" s="26">
        <v>33.563719024983456</v>
      </c>
      <c r="K60" s="27">
        <v>100</v>
      </c>
    </row>
    <row r="61" spans="2:11" ht="18" customHeight="1">
      <c r="B61" s="28">
        <v>2011</v>
      </c>
      <c r="C61" s="16">
        <v>4.1410881475273618</v>
      </c>
      <c r="D61" s="16">
        <v>9.4039261886322745</v>
      </c>
      <c r="E61" s="16">
        <v>24.140146566488927</v>
      </c>
      <c r="F61" s="16">
        <v>19.704659827924708</v>
      </c>
      <c r="G61" s="16">
        <v>2.8766007578042116</v>
      </c>
      <c r="H61" s="16">
        <v>1.4740260219966537</v>
      </c>
      <c r="I61" s="16">
        <v>0.60264591426540448</v>
      </c>
      <c r="J61" s="16">
        <v>37.656906575360459</v>
      </c>
      <c r="K61" s="29">
        <v>100</v>
      </c>
    </row>
    <row r="65" spans="2:9" ht="44.25" customHeight="1">
      <c r="B65" s="109" t="s">
        <v>35</v>
      </c>
      <c r="C65" s="109"/>
      <c r="D65" s="109"/>
      <c r="E65" s="109"/>
      <c r="F65" s="109"/>
      <c r="G65" s="109"/>
      <c r="H65" s="109"/>
      <c r="I65" s="109"/>
    </row>
    <row r="67" spans="2:9" ht="24" customHeight="1">
      <c r="B67" s="117" t="s">
        <v>5</v>
      </c>
      <c r="C67" s="119" t="s">
        <v>22</v>
      </c>
      <c r="D67" s="120"/>
      <c r="E67" s="120"/>
      <c r="F67" s="120"/>
      <c r="G67" s="120"/>
      <c r="H67" s="120"/>
      <c r="I67" s="121"/>
    </row>
    <row r="68" spans="2:9" ht="26.4">
      <c r="B68" s="118" t="s">
        <v>5</v>
      </c>
      <c r="C68" s="30" t="s">
        <v>28</v>
      </c>
      <c r="D68" s="31" t="s">
        <v>29</v>
      </c>
      <c r="E68" s="31" t="s">
        <v>30</v>
      </c>
      <c r="F68" s="31" t="s">
        <v>31</v>
      </c>
      <c r="G68" s="31" t="s">
        <v>32</v>
      </c>
      <c r="H68" s="31" t="s">
        <v>33</v>
      </c>
      <c r="I68" s="31" t="s">
        <v>23</v>
      </c>
    </row>
    <row r="69" spans="2:9" ht="18" customHeight="1">
      <c r="B69" s="32"/>
      <c r="C69" s="122" t="s">
        <v>24</v>
      </c>
      <c r="D69" s="122" t="s">
        <v>24</v>
      </c>
      <c r="E69" s="122" t="s">
        <v>24</v>
      </c>
      <c r="F69" s="122" t="s">
        <v>24</v>
      </c>
      <c r="G69" s="122" t="s">
        <v>24</v>
      </c>
      <c r="H69" s="122" t="s">
        <v>24</v>
      </c>
      <c r="I69" s="123" t="s">
        <v>24</v>
      </c>
    </row>
    <row r="70" spans="2:9" ht="18" customHeight="1">
      <c r="B70" s="25">
        <v>2007</v>
      </c>
      <c r="C70" s="26">
        <v>55.212325</v>
      </c>
      <c r="D70" s="26">
        <v>46.142462999999999</v>
      </c>
      <c r="E70" s="26">
        <v>30.929237000000001</v>
      </c>
      <c r="F70" s="26">
        <v>45.015337000000002</v>
      </c>
      <c r="G70" s="26">
        <v>22.138207000000001</v>
      </c>
      <c r="H70" s="26">
        <v>78.275008999999997</v>
      </c>
      <c r="I70" s="26">
        <v>277.71257800000001</v>
      </c>
    </row>
    <row r="71" spans="2:9" ht="18" customHeight="1">
      <c r="B71" s="25">
        <v>2008</v>
      </c>
      <c r="C71" s="26">
        <v>54.556601999999998</v>
      </c>
      <c r="D71" s="26">
        <v>62.361465000000003</v>
      </c>
      <c r="E71" s="26">
        <v>27.688264</v>
      </c>
      <c r="F71" s="26">
        <v>53.239345</v>
      </c>
      <c r="G71" s="26">
        <v>33.417932999999998</v>
      </c>
      <c r="H71" s="26">
        <v>81.301595000000006</v>
      </c>
      <c r="I71" s="26">
        <v>312.56520399999999</v>
      </c>
    </row>
    <row r="72" spans="2:9" ht="18" customHeight="1">
      <c r="B72" s="25">
        <v>2009</v>
      </c>
      <c r="C72" s="26">
        <v>57.091676999999997</v>
      </c>
      <c r="D72" s="26">
        <v>60.123130000000003</v>
      </c>
      <c r="E72" s="26">
        <v>23.509861000000001</v>
      </c>
      <c r="F72" s="26">
        <v>54.783791000000001</v>
      </c>
      <c r="G72" s="26">
        <v>35.843097999999998</v>
      </c>
      <c r="H72" s="26">
        <v>69.219840000000005</v>
      </c>
      <c r="I72" s="26">
        <v>300.57139699999999</v>
      </c>
    </row>
    <row r="73" spans="2:9" ht="18" customHeight="1">
      <c r="B73" s="25">
        <v>2010</v>
      </c>
      <c r="C73" s="26">
        <v>58.653637000000003</v>
      </c>
      <c r="D73" s="26">
        <v>57.857866999999999</v>
      </c>
      <c r="E73" s="26">
        <v>28.359045999999999</v>
      </c>
      <c r="F73" s="26">
        <v>60.262518</v>
      </c>
      <c r="G73" s="26">
        <v>35.286678999999999</v>
      </c>
      <c r="H73" s="26">
        <v>78.237532000000002</v>
      </c>
      <c r="I73" s="26">
        <v>318.65727900000002</v>
      </c>
    </row>
    <row r="74" spans="2:9" ht="18" customHeight="1">
      <c r="B74" s="28">
        <v>2011</v>
      </c>
      <c r="C74" s="16">
        <v>66.871893</v>
      </c>
      <c r="D74" s="16">
        <v>69.199515000000005</v>
      </c>
      <c r="E74" s="16">
        <v>32.513789000000003</v>
      </c>
      <c r="F74" s="16">
        <v>56.389722999999996</v>
      </c>
      <c r="G74" s="16">
        <v>30.063262999999999</v>
      </c>
      <c r="H74" s="16">
        <v>70.926426000000006</v>
      </c>
      <c r="I74" s="16">
        <v>325.964609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ageMargins left="0.51181102362204722" right="0.47244094488188981" top="0.47244094488188981" bottom="0.74803149606299213" header="0.51181102362204722" footer="0.51181102362204722"/>
  <pageSetup paperSize="9" scale="80" fitToHeight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6"/>
  <sheetViews>
    <sheetView workbookViewId="0"/>
  </sheetViews>
  <sheetFormatPr defaultRowHeight="13.2"/>
  <cols>
    <col min="1" max="1" width="1" customWidth="1"/>
    <col min="2" max="2" width="7.88671875" customWidth="1"/>
    <col min="3" max="3" width="9.109375" customWidth="1"/>
    <col min="4" max="4" width="9.88671875" customWidth="1"/>
    <col min="5" max="5" width="12.6640625" customWidth="1"/>
    <col min="6" max="6" width="12.5546875" customWidth="1"/>
    <col min="7" max="7" width="14.33203125" customWidth="1"/>
    <col min="8" max="8" width="9.6640625" customWidth="1"/>
    <col min="9" max="9" width="8.6640625" customWidth="1"/>
    <col min="10" max="10" width="14" customWidth="1"/>
    <col min="11" max="11" width="8.5546875" customWidth="1"/>
  </cols>
  <sheetData>
    <row r="1" spans="2:11" ht="28.5" customHeight="1"/>
    <row r="2" spans="2:11" ht="29.85" customHeight="1">
      <c r="B2" s="103" t="s">
        <v>36</v>
      </c>
      <c r="C2" s="103"/>
      <c r="D2" s="103"/>
      <c r="E2" s="103"/>
      <c r="F2" s="103"/>
      <c r="G2" s="103"/>
      <c r="H2" s="103"/>
      <c r="I2" s="103"/>
      <c r="J2" s="103"/>
      <c r="K2" s="103"/>
    </row>
    <row r="4" spans="2:11" ht="26.4">
      <c r="B4" s="36" t="s">
        <v>5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</row>
    <row r="5" spans="2:11" ht="18.45" customHeight="1">
      <c r="B5" s="125" t="s">
        <v>37</v>
      </c>
      <c r="C5" s="126"/>
      <c r="D5" s="126"/>
      <c r="E5" s="126"/>
      <c r="F5" s="126"/>
      <c r="G5" s="126"/>
      <c r="H5" s="126"/>
      <c r="I5" s="126"/>
      <c r="J5" s="126"/>
      <c r="K5" s="127"/>
    </row>
    <row r="6" spans="2:11" ht="18.45" customHeight="1">
      <c r="B6" s="37" t="s">
        <v>11</v>
      </c>
      <c r="C6" s="38"/>
      <c r="D6" s="38"/>
      <c r="E6" s="38"/>
      <c r="F6" s="38"/>
      <c r="G6" s="38"/>
      <c r="H6" s="38"/>
      <c r="I6" s="38"/>
      <c r="J6" s="38"/>
      <c r="K6" s="39"/>
    </row>
    <row r="7" spans="2:11" ht="18.45" customHeight="1">
      <c r="B7" s="40">
        <v>2007</v>
      </c>
      <c r="C7" s="8">
        <v>76.574367773273337</v>
      </c>
      <c r="D7" s="8">
        <v>55.208832183908207</v>
      </c>
      <c r="E7" s="8">
        <v>61.775501341509894</v>
      </c>
      <c r="F7" s="8">
        <v>98.882863653094773</v>
      </c>
      <c r="G7" s="8">
        <v>88.40998326817882</v>
      </c>
      <c r="H7" s="8">
        <v>81.040075337363177</v>
      </c>
      <c r="I7" s="8">
        <v>86.29305101978926</v>
      </c>
      <c r="J7" s="8">
        <v>62.853567871415819</v>
      </c>
      <c r="K7" s="8">
        <v>78.792610801626623</v>
      </c>
    </row>
    <row r="8" spans="2:11" ht="18.45" customHeight="1">
      <c r="B8" s="41">
        <v>2008</v>
      </c>
      <c r="C8" s="12">
        <v>78.172321137157653</v>
      </c>
      <c r="D8" s="12">
        <v>50.48294197358647</v>
      </c>
      <c r="E8" s="12">
        <v>60.383887826165314</v>
      </c>
      <c r="F8" s="12">
        <v>97.248515771092926</v>
      </c>
      <c r="G8" s="12">
        <v>86.626920500836263</v>
      </c>
      <c r="H8" s="12">
        <v>81.123792461896088</v>
      </c>
      <c r="I8" s="12">
        <v>86.327177696422766</v>
      </c>
      <c r="J8" s="12">
        <v>63.331948484462906</v>
      </c>
      <c r="K8" s="12">
        <v>78.475039090914791</v>
      </c>
    </row>
    <row r="9" spans="2:11" ht="18.45" customHeight="1">
      <c r="B9" s="41">
        <v>2009</v>
      </c>
      <c r="C9" s="12">
        <v>76.714878027881412</v>
      </c>
      <c r="D9" s="12">
        <v>46.591381125193635</v>
      </c>
      <c r="E9" s="12">
        <v>58.245142916942896</v>
      </c>
      <c r="F9" s="12">
        <v>95.507803562756152</v>
      </c>
      <c r="G9" s="12">
        <v>87.653071071079211</v>
      </c>
      <c r="H9" s="12">
        <v>76.837071442274947</v>
      </c>
      <c r="I9" s="12">
        <v>47.362943937421527</v>
      </c>
      <c r="J9" s="12">
        <v>62.204784373740964</v>
      </c>
      <c r="K9" s="12">
        <v>76.029506582956259</v>
      </c>
    </row>
    <row r="10" spans="2:11" ht="18.45" customHeight="1">
      <c r="B10" s="41">
        <v>2010</v>
      </c>
      <c r="C10" s="12">
        <v>76.43702018253336</v>
      </c>
      <c r="D10" s="12">
        <v>49.083339034823297</v>
      </c>
      <c r="E10" s="12">
        <v>58.080226716692273</v>
      </c>
      <c r="F10" s="12">
        <v>95.442133006883097</v>
      </c>
      <c r="G10" s="12">
        <v>88.082509143986471</v>
      </c>
      <c r="H10" s="12">
        <v>78.927617188180804</v>
      </c>
      <c r="I10" s="12">
        <v>77.235650914724772</v>
      </c>
      <c r="J10" s="12">
        <v>64.737305906031111</v>
      </c>
      <c r="K10" s="12">
        <v>77.944333393921696</v>
      </c>
    </row>
    <row r="11" spans="2:11" ht="18.45" customHeight="1">
      <c r="B11" s="28">
        <v>2011</v>
      </c>
      <c r="C11" s="16">
        <v>72.850961942998921</v>
      </c>
      <c r="D11" s="16">
        <v>52.074964718322434</v>
      </c>
      <c r="E11" s="16">
        <v>57.191971155406854</v>
      </c>
      <c r="F11" s="16">
        <v>94.59645654034307</v>
      </c>
      <c r="G11" s="16">
        <v>87.835127270466728</v>
      </c>
      <c r="H11" s="16">
        <v>78.644135910300918</v>
      </c>
      <c r="I11" s="16">
        <v>77.237559179591443</v>
      </c>
      <c r="J11" s="16">
        <v>62.146076048065026</v>
      </c>
      <c r="K11" s="16">
        <v>77.266526361194892</v>
      </c>
    </row>
    <row r="12" spans="2:11" ht="18.45" customHeight="1">
      <c r="B12" s="37" t="s">
        <v>12</v>
      </c>
      <c r="C12" s="38"/>
      <c r="D12" s="38"/>
      <c r="E12" s="38"/>
      <c r="F12" s="38"/>
      <c r="G12" s="38"/>
      <c r="H12" s="38"/>
      <c r="I12" s="38"/>
      <c r="J12" s="38"/>
      <c r="K12" s="39"/>
    </row>
    <row r="13" spans="2:11" ht="18.45" customHeight="1">
      <c r="B13" s="40">
        <v>2007</v>
      </c>
      <c r="C13" s="8">
        <v>68.124560514711334</v>
      </c>
      <c r="D13" s="8">
        <v>37.359721221538457</v>
      </c>
      <c r="E13" s="8">
        <v>38.531570101701249</v>
      </c>
      <c r="F13" s="8">
        <v>94.938612519425831</v>
      </c>
      <c r="G13" s="8">
        <v>85.7845085635809</v>
      </c>
      <c r="H13" s="8">
        <v>77.445133070530616</v>
      </c>
      <c r="I13" s="8">
        <v>85.936570504173076</v>
      </c>
      <c r="J13" s="8">
        <v>50.038300719478535</v>
      </c>
      <c r="K13" s="8">
        <v>69.77750928833342</v>
      </c>
    </row>
    <row r="14" spans="2:11" ht="18.45" customHeight="1">
      <c r="B14" s="41">
        <v>2008</v>
      </c>
      <c r="C14" s="12">
        <v>68.315802839725905</v>
      </c>
      <c r="D14" s="12">
        <v>37.033904445853359</v>
      </c>
      <c r="E14" s="12">
        <v>39.386502646262258</v>
      </c>
      <c r="F14" s="12">
        <v>94.464981766297228</v>
      </c>
      <c r="G14" s="12">
        <v>83.434964393258483</v>
      </c>
      <c r="H14" s="12">
        <v>78.23231264901824</v>
      </c>
      <c r="I14" s="12">
        <v>86.050333049741553</v>
      </c>
      <c r="J14" s="12">
        <v>49.778689187001405</v>
      </c>
      <c r="K14" s="12">
        <v>70.462720292836806</v>
      </c>
    </row>
    <row r="15" spans="2:11" ht="18.45" customHeight="1">
      <c r="B15" s="41">
        <v>2009</v>
      </c>
      <c r="C15" s="12">
        <v>65.850127448830648</v>
      </c>
      <c r="D15" s="12">
        <v>35.108194894178254</v>
      </c>
      <c r="E15" s="12">
        <v>40.206364854955368</v>
      </c>
      <c r="F15" s="12">
        <v>92.250263364557284</v>
      </c>
      <c r="G15" s="12">
        <v>84.842546010608828</v>
      </c>
      <c r="H15" s="12">
        <v>74.224416151876326</v>
      </c>
      <c r="I15" s="12">
        <v>47.092976313474146</v>
      </c>
      <c r="J15" s="12">
        <v>49.317884744965554</v>
      </c>
      <c r="K15" s="12">
        <v>68.269081493219417</v>
      </c>
    </row>
    <row r="16" spans="2:11" ht="18.45" customHeight="1">
      <c r="B16" s="41">
        <v>2010</v>
      </c>
      <c r="C16" s="12">
        <v>67.389077523868707</v>
      </c>
      <c r="D16" s="12">
        <v>39.243484056595712</v>
      </c>
      <c r="E16" s="12">
        <v>41.684756111440116</v>
      </c>
      <c r="F16" s="12">
        <v>91.926829312389415</v>
      </c>
      <c r="G16" s="12">
        <v>85.54335435056673</v>
      </c>
      <c r="H16" s="12">
        <v>76.600229729623109</v>
      </c>
      <c r="I16" s="12">
        <v>76.647424990862177</v>
      </c>
      <c r="J16" s="12">
        <v>52.298351820420798</v>
      </c>
      <c r="K16" s="12">
        <v>70.954598465472998</v>
      </c>
    </row>
    <row r="17" spans="2:12" ht="18.45" customHeight="1">
      <c r="B17" s="28">
        <v>2011</v>
      </c>
      <c r="C17" s="16">
        <v>65.444224219616572</v>
      </c>
      <c r="D17" s="16">
        <v>43.668772952229176</v>
      </c>
      <c r="E17" s="16">
        <v>42.063191377592432</v>
      </c>
      <c r="F17" s="16">
        <v>90.83211610590493</v>
      </c>
      <c r="G17" s="16">
        <v>85.623758054578161</v>
      </c>
      <c r="H17" s="16">
        <v>77.368138553671145</v>
      </c>
      <c r="I17" s="16">
        <v>76.586365654220828</v>
      </c>
      <c r="J17" s="16">
        <v>49.00982194004348</v>
      </c>
      <c r="K17" s="16">
        <v>70.489666466871199</v>
      </c>
    </row>
    <row r="18" spans="2:12" ht="18.45" customHeight="1">
      <c r="B18" s="37" t="s">
        <v>13</v>
      </c>
      <c r="C18" s="38"/>
      <c r="D18" s="38"/>
      <c r="E18" s="38"/>
      <c r="F18" s="38"/>
      <c r="G18" s="38"/>
      <c r="H18" s="38"/>
      <c r="I18" s="38"/>
      <c r="J18" s="38"/>
      <c r="K18" s="39"/>
    </row>
    <row r="19" spans="2:12" ht="18.45" customHeight="1">
      <c r="B19" s="40">
        <v>2007</v>
      </c>
      <c r="C19" s="8">
        <v>96.20995612515685</v>
      </c>
      <c r="D19" s="8">
        <v>89.59389789717568</v>
      </c>
      <c r="E19" s="8">
        <v>89.14423823051834</v>
      </c>
      <c r="F19" s="8">
        <v>89.792052129432676</v>
      </c>
      <c r="G19" s="8">
        <v>91.940434901323201</v>
      </c>
      <c r="H19" s="8">
        <v>90.770775040702389</v>
      </c>
      <c r="I19" s="8">
        <v>79.60322149899271</v>
      </c>
      <c r="J19" s="8">
        <v>88.084410505967398</v>
      </c>
      <c r="K19" s="8">
        <v>89.461218356010903</v>
      </c>
    </row>
    <row r="20" spans="2:12" ht="18.45" customHeight="1">
      <c r="B20" s="41">
        <v>2008</v>
      </c>
      <c r="C20" s="12">
        <v>93.161976572766534</v>
      </c>
      <c r="D20" s="12">
        <v>85.937690469857358</v>
      </c>
      <c r="E20" s="12">
        <v>82.154967631920073</v>
      </c>
      <c r="F20" s="12">
        <v>81.237920591989607</v>
      </c>
      <c r="G20" s="12">
        <v>89.356053370657648</v>
      </c>
      <c r="H20" s="12">
        <v>90.337780618543377</v>
      </c>
      <c r="I20" s="12">
        <v>76.964384646302747</v>
      </c>
      <c r="J20" s="12">
        <v>84.935617142768919</v>
      </c>
      <c r="K20" s="12">
        <v>84.724911815804646</v>
      </c>
    </row>
    <row r="21" spans="2:12" ht="18.45" customHeight="1">
      <c r="B21" s="41">
        <v>2009</v>
      </c>
      <c r="C21" s="12">
        <v>90.045062148838838</v>
      </c>
      <c r="D21" s="12">
        <v>77.998752001946173</v>
      </c>
      <c r="E21" s="12">
        <v>78.580791213705112</v>
      </c>
      <c r="F21" s="12">
        <v>81.543400852366105</v>
      </c>
      <c r="G21" s="12">
        <v>87.116989421940588</v>
      </c>
      <c r="H21" s="12">
        <v>89.178582706965557</v>
      </c>
      <c r="I21" s="12">
        <v>61.201592096562997</v>
      </c>
      <c r="J21" s="12">
        <v>83.028528040811992</v>
      </c>
      <c r="K21" s="12">
        <v>81.563785254309423</v>
      </c>
    </row>
    <row r="22" spans="2:12" ht="18.45" customHeight="1">
      <c r="B22" s="41">
        <v>2010</v>
      </c>
      <c r="C22" s="12">
        <v>91.284274591257727</v>
      </c>
      <c r="D22" s="12">
        <v>79.386941420490572</v>
      </c>
      <c r="E22" s="12">
        <v>71.989342150241171</v>
      </c>
      <c r="F22" s="12">
        <v>85.522615464069631</v>
      </c>
      <c r="G22" s="12">
        <v>89.799624923198024</v>
      </c>
      <c r="H22" s="12">
        <v>88.634365556559388</v>
      </c>
      <c r="I22" s="12">
        <v>91.429046233799369</v>
      </c>
      <c r="J22" s="12">
        <v>82.62055011871081</v>
      </c>
      <c r="K22" s="12">
        <v>80.480975326669807</v>
      </c>
    </row>
    <row r="23" spans="2:12" ht="18.45" customHeight="1">
      <c r="B23" s="28">
        <v>2011</v>
      </c>
      <c r="C23" s="16">
        <v>90.685048881499114</v>
      </c>
      <c r="D23" s="16">
        <v>73.264621475992996</v>
      </c>
      <c r="E23" s="16">
        <v>71.516352234352425</v>
      </c>
      <c r="F23" s="16">
        <v>86.823889300273407</v>
      </c>
      <c r="G23" s="16">
        <v>88.576628788014517</v>
      </c>
      <c r="H23" s="16">
        <v>84.646601151162116</v>
      </c>
      <c r="I23" s="16">
        <v>89.247175247624597</v>
      </c>
      <c r="J23" s="16">
        <v>82.591800758965817</v>
      </c>
      <c r="K23" s="16">
        <v>79.929700425942372</v>
      </c>
    </row>
    <row r="27" spans="2:12" ht="45.75" customHeight="1">
      <c r="B27" s="109" t="s">
        <v>38</v>
      </c>
      <c r="C27" s="109"/>
      <c r="D27" s="109"/>
      <c r="E27" s="109"/>
      <c r="F27" s="109"/>
      <c r="G27" s="109"/>
      <c r="H27" s="109"/>
      <c r="I27" s="109"/>
    </row>
    <row r="29" spans="2:12" ht="24.9" customHeight="1">
      <c r="B29" s="117" t="s">
        <v>5</v>
      </c>
      <c r="C29" s="119" t="s">
        <v>22</v>
      </c>
      <c r="D29" s="120"/>
      <c r="E29" s="120"/>
      <c r="F29" s="120"/>
      <c r="G29" s="120"/>
      <c r="H29" s="120"/>
      <c r="I29" s="121"/>
    </row>
    <row r="30" spans="2:12" ht="26.4">
      <c r="B30" s="118" t="s">
        <v>5</v>
      </c>
      <c r="C30" s="31" t="s">
        <v>28</v>
      </c>
      <c r="D30" s="31" t="s">
        <v>29</v>
      </c>
      <c r="E30" s="31" t="s">
        <v>30</v>
      </c>
      <c r="F30" s="31" t="s">
        <v>31</v>
      </c>
      <c r="G30" s="31" t="s">
        <v>32</v>
      </c>
      <c r="H30" s="31" t="s">
        <v>33</v>
      </c>
      <c r="I30" s="31" t="s">
        <v>23</v>
      </c>
    </row>
    <row r="31" spans="2:12" ht="18.45" customHeight="1">
      <c r="B31" s="124" t="s">
        <v>37</v>
      </c>
      <c r="C31" s="122" t="s">
        <v>37</v>
      </c>
      <c r="D31" s="122" t="s">
        <v>37</v>
      </c>
      <c r="E31" s="122" t="s">
        <v>37</v>
      </c>
      <c r="F31" s="122" t="s">
        <v>37</v>
      </c>
      <c r="G31" s="122" t="s">
        <v>37</v>
      </c>
      <c r="H31" s="122" t="s">
        <v>37</v>
      </c>
      <c r="I31" s="123" t="s">
        <v>37</v>
      </c>
    </row>
    <row r="32" spans="2:12" ht="18.45" customHeight="1">
      <c r="B32" s="22">
        <v>2007</v>
      </c>
      <c r="C32" s="23">
        <v>53.580814904935856</v>
      </c>
      <c r="D32" s="23">
        <v>61.405580146493065</v>
      </c>
      <c r="E32" s="23">
        <v>22.154365571349683</v>
      </c>
      <c r="F32" s="23">
        <v>67.660348225958657</v>
      </c>
      <c r="G32" s="23">
        <v>46.533669226856347</v>
      </c>
      <c r="H32" s="23">
        <v>63.587815274586781</v>
      </c>
      <c r="I32" s="23">
        <v>50.038300719478535</v>
      </c>
      <c r="K32" s="9"/>
      <c r="L32" s="9"/>
    </row>
    <row r="33" spans="2:12" ht="18.45" customHeight="1">
      <c r="B33" s="25">
        <v>2008</v>
      </c>
      <c r="C33" s="26">
        <v>53.643667248924189</v>
      </c>
      <c r="D33" s="26">
        <v>57.781544361549273</v>
      </c>
      <c r="E33" s="26">
        <v>21.573171103511488</v>
      </c>
      <c r="F33" s="26">
        <v>69.538720377760285</v>
      </c>
      <c r="G33" s="26">
        <v>45.617220329076936</v>
      </c>
      <c r="H33" s="26">
        <v>58.023772351328496</v>
      </c>
      <c r="I33" s="26">
        <v>49.778689187001405</v>
      </c>
      <c r="K33" s="9"/>
      <c r="L33" s="9"/>
    </row>
    <row r="34" spans="2:12" ht="18.45" customHeight="1">
      <c r="B34" s="25">
        <v>2009</v>
      </c>
      <c r="C34" s="26">
        <v>54.591173081752267</v>
      </c>
      <c r="D34" s="26">
        <v>51.77100133061424</v>
      </c>
      <c r="E34" s="26">
        <v>19.121112664368429</v>
      </c>
      <c r="F34" s="26">
        <v>66.510437846836794</v>
      </c>
      <c r="G34" s="26">
        <v>50.414821576635084</v>
      </c>
      <c r="H34" s="26">
        <v>61.62377655555126</v>
      </c>
      <c r="I34" s="26">
        <v>49.317884744965554</v>
      </c>
      <c r="K34" s="9"/>
      <c r="L34" s="9"/>
    </row>
    <row r="35" spans="2:12" ht="18.45" customHeight="1">
      <c r="B35" s="25">
        <v>2010</v>
      </c>
      <c r="C35" s="26">
        <v>52.642740916097964</v>
      </c>
      <c r="D35" s="26">
        <v>57.746610071172476</v>
      </c>
      <c r="E35" s="26">
        <v>27.824532009919011</v>
      </c>
      <c r="F35" s="26">
        <v>64.275540137560341</v>
      </c>
      <c r="G35" s="26">
        <v>43.321572672227873</v>
      </c>
      <c r="H35" s="26">
        <v>64.892331276876604</v>
      </c>
      <c r="I35" s="26">
        <v>52.298351820420798</v>
      </c>
      <c r="K35" s="9"/>
      <c r="L35" s="9"/>
    </row>
    <row r="36" spans="2:12" ht="18.45" customHeight="1">
      <c r="B36" s="28">
        <v>2011</v>
      </c>
      <c r="C36" s="16">
        <v>55.677578910659498</v>
      </c>
      <c r="D36" s="16">
        <v>61.861191560028963</v>
      </c>
      <c r="E36" s="16">
        <v>22.923298472688135</v>
      </c>
      <c r="F36" s="16">
        <v>61.644807868675343</v>
      </c>
      <c r="G36" s="16">
        <v>35.497794682046369</v>
      </c>
      <c r="H36" s="16">
        <v>61.605846466203786</v>
      </c>
      <c r="I36" s="16">
        <v>49.00982194004348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1496062992125984" right="0.31496062992125984" top="0.23622047244094491" bottom="0.23622047244094491" header="0.51181102362204722" footer="0.51181102362204722"/>
  <pageSetup paperSize="9" scale="9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6"/>
  <sheetViews>
    <sheetView workbookViewId="0"/>
  </sheetViews>
  <sheetFormatPr defaultRowHeight="13.2"/>
  <cols>
    <col min="1" max="1" width="1" customWidth="1"/>
    <col min="2" max="2" width="8.44140625" customWidth="1"/>
    <col min="3" max="3" width="8.6640625" customWidth="1"/>
    <col min="4" max="4" width="9.44140625" customWidth="1"/>
    <col min="5" max="5" width="12.6640625" customWidth="1"/>
    <col min="6" max="6" width="12.5546875" customWidth="1"/>
    <col min="7" max="7" width="14" customWidth="1"/>
    <col min="8" max="8" width="10.44140625" customWidth="1"/>
    <col min="9" max="9" width="9.109375" customWidth="1"/>
    <col min="10" max="10" width="13.6640625" customWidth="1"/>
    <col min="11" max="11" width="8.33203125" customWidth="1"/>
    <col min="230" max="230" width="1" customWidth="1"/>
    <col min="231" max="231" width="13" customWidth="1"/>
    <col min="232" max="232" width="14" customWidth="1"/>
    <col min="233" max="236" width="13" customWidth="1"/>
    <col min="237" max="237" width="14" customWidth="1"/>
    <col min="238" max="240" width="13" customWidth="1"/>
  </cols>
  <sheetData>
    <row r="1" spans="2:11" ht="28.5" customHeight="1"/>
    <row r="2" spans="2:11" ht="29.85" customHeight="1">
      <c r="B2" s="103" t="s">
        <v>39</v>
      </c>
      <c r="C2" s="103"/>
      <c r="D2" s="103"/>
      <c r="E2" s="103"/>
      <c r="F2" s="103"/>
      <c r="G2" s="103"/>
      <c r="H2" s="103"/>
      <c r="I2" s="103"/>
      <c r="J2" s="103"/>
      <c r="K2" s="103"/>
    </row>
    <row r="4" spans="2:11" ht="24.9" customHeight="1">
      <c r="B4" s="36" t="s">
        <v>5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</row>
    <row r="5" spans="2:11" ht="18.45" customHeight="1">
      <c r="B5" s="125" t="s">
        <v>37</v>
      </c>
      <c r="C5" s="126"/>
      <c r="D5" s="126"/>
      <c r="E5" s="126"/>
      <c r="F5" s="126"/>
      <c r="G5" s="126"/>
      <c r="H5" s="126"/>
      <c r="I5" s="126"/>
      <c r="J5" s="126"/>
      <c r="K5" s="127"/>
    </row>
    <row r="6" spans="2:11" ht="18.45" customHeight="1">
      <c r="B6" s="37" t="s">
        <v>11</v>
      </c>
      <c r="C6" s="38"/>
      <c r="D6" s="38"/>
      <c r="E6" s="38"/>
      <c r="F6" s="38"/>
      <c r="G6" s="38"/>
      <c r="H6" s="38"/>
      <c r="I6" s="38"/>
      <c r="J6" s="38"/>
      <c r="K6" s="39"/>
    </row>
    <row r="7" spans="2:11" ht="18.45" customHeight="1">
      <c r="B7" s="40">
        <v>2007</v>
      </c>
      <c r="C7" s="8">
        <v>26.833345239204913</v>
      </c>
      <c r="D7" s="8">
        <v>37.850445044689067</v>
      </c>
      <c r="E7" s="8">
        <v>22.1043522487868</v>
      </c>
      <c r="F7" s="8">
        <v>87.849831163374532</v>
      </c>
      <c r="G7" s="8">
        <v>72.740734882976525</v>
      </c>
      <c r="H7" s="8">
        <v>30.154534174176518</v>
      </c>
      <c r="I7" s="8">
        <v>59.987865189101363</v>
      </c>
      <c r="J7" s="8">
        <v>20.419286968370091</v>
      </c>
      <c r="K7" s="8">
        <v>54.190981719985984</v>
      </c>
    </row>
    <row r="8" spans="2:11" ht="18.45" customHeight="1">
      <c r="B8" s="41">
        <v>2008</v>
      </c>
      <c r="C8" s="12">
        <v>33.809781452984055</v>
      </c>
      <c r="D8" s="12">
        <v>55.558987321507445</v>
      </c>
      <c r="E8" s="12">
        <v>24.817366553684344</v>
      </c>
      <c r="F8" s="12">
        <v>89.800903647870228</v>
      </c>
      <c r="G8" s="12">
        <v>72.042751386071544</v>
      </c>
      <c r="H8" s="12">
        <v>26.288757224834086</v>
      </c>
      <c r="I8" s="12">
        <v>59.927415313877766</v>
      </c>
      <c r="J8" s="12">
        <v>26.185289538786833</v>
      </c>
      <c r="K8" s="12">
        <v>57.997321658643365</v>
      </c>
    </row>
    <row r="9" spans="2:11" ht="18.45" customHeight="1">
      <c r="B9" s="41">
        <v>2009</v>
      </c>
      <c r="C9" s="12">
        <v>16.713641453722911</v>
      </c>
      <c r="D9" s="12">
        <v>73.444835873865117</v>
      </c>
      <c r="E9" s="12">
        <v>25.314051836861701</v>
      </c>
      <c r="F9" s="12">
        <v>74.995879490571809</v>
      </c>
      <c r="G9" s="12">
        <v>74.144173648347603</v>
      </c>
      <c r="H9" s="12">
        <v>30.285558863379375</v>
      </c>
      <c r="I9" s="12">
        <v>62.960125389547571</v>
      </c>
      <c r="J9" s="12">
        <v>27.454182620375235</v>
      </c>
      <c r="K9" s="12">
        <v>56.013084002290448</v>
      </c>
    </row>
    <row r="10" spans="2:11" ht="18.45" customHeight="1">
      <c r="B10" s="41">
        <v>2010</v>
      </c>
      <c r="C10" s="12">
        <v>7.1115399735826994</v>
      </c>
      <c r="D10" s="12">
        <v>64.306892942352533</v>
      </c>
      <c r="E10" s="12">
        <v>22.938753170973204</v>
      </c>
      <c r="F10" s="12">
        <v>73.759515404613339</v>
      </c>
      <c r="G10" s="12">
        <v>67.590945385848386</v>
      </c>
      <c r="H10" s="12">
        <v>26.818305550926723</v>
      </c>
      <c r="I10" s="12">
        <v>64.429940591724261</v>
      </c>
      <c r="J10" s="12">
        <v>32.547851702268545</v>
      </c>
      <c r="K10" s="12">
        <v>55.105718467227227</v>
      </c>
    </row>
    <row r="11" spans="2:11" ht="18.45" customHeight="1">
      <c r="B11" s="28">
        <v>2011</v>
      </c>
      <c r="C11" s="16">
        <v>32.644776880667109</v>
      </c>
      <c r="D11" s="16">
        <v>76.356795662606586</v>
      </c>
      <c r="E11" s="16">
        <v>48.772034965657987</v>
      </c>
      <c r="F11" s="16">
        <v>68.263000997240482</v>
      </c>
      <c r="G11" s="16">
        <v>66.061376070989553</v>
      </c>
      <c r="H11" s="16">
        <v>29.326314038124124</v>
      </c>
      <c r="I11" s="16">
        <v>63.04148118474302</v>
      </c>
      <c r="J11" s="16">
        <v>29.29486336320895</v>
      </c>
      <c r="K11" s="16">
        <v>56.253564826427926</v>
      </c>
    </row>
    <row r="12" spans="2:11" ht="18.45" customHeight="1">
      <c r="B12" s="37" t="s">
        <v>12</v>
      </c>
      <c r="C12" s="38"/>
      <c r="D12" s="38"/>
      <c r="E12" s="38"/>
      <c r="F12" s="38"/>
      <c r="G12" s="38"/>
      <c r="H12" s="38"/>
      <c r="I12" s="38"/>
      <c r="J12" s="38"/>
      <c r="K12" s="39"/>
    </row>
    <row r="13" spans="2:11" ht="18.45" customHeight="1">
      <c r="B13" s="40">
        <v>2007</v>
      </c>
      <c r="C13" s="8">
        <v>27.327707944498851</v>
      </c>
      <c r="D13" s="8">
        <v>41.361436945242126</v>
      </c>
      <c r="E13" s="8">
        <v>20.036600392952028</v>
      </c>
      <c r="F13" s="8">
        <v>88.752530885375052</v>
      </c>
      <c r="G13" s="8">
        <v>73.945041543887797</v>
      </c>
      <c r="H13" s="8">
        <v>30.233338378329343</v>
      </c>
      <c r="I13" s="8">
        <v>60.102871926586921</v>
      </c>
      <c r="J13" s="8">
        <v>25.131371086687881</v>
      </c>
      <c r="K13" s="8">
        <v>58.07758786974059</v>
      </c>
    </row>
    <row r="14" spans="2:11" ht="18.45" customHeight="1">
      <c r="B14" s="41">
        <v>2008</v>
      </c>
      <c r="C14" s="12">
        <v>30.026240564114755</v>
      </c>
      <c r="D14" s="12">
        <v>53.241675923726675</v>
      </c>
      <c r="E14" s="12">
        <v>18.659894037512966</v>
      </c>
      <c r="F14" s="12">
        <v>92.196651782754003</v>
      </c>
      <c r="G14" s="12">
        <v>70.372417681616128</v>
      </c>
      <c r="H14" s="12">
        <v>27.286661466229194</v>
      </c>
      <c r="I14" s="12">
        <v>60.005616306637108</v>
      </c>
      <c r="J14" s="12">
        <v>27.873594265835766</v>
      </c>
      <c r="K14" s="12">
        <v>60.636351545267054</v>
      </c>
    </row>
    <row r="15" spans="2:11" ht="18.45" customHeight="1">
      <c r="B15" s="41">
        <v>2009</v>
      </c>
      <c r="C15" s="12">
        <v>15.754436217997403</v>
      </c>
      <c r="D15" s="12">
        <v>71.081698559547775</v>
      </c>
      <c r="E15" s="12">
        <v>22.034065677558942</v>
      </c>
      <c r="F15" s="12">
        <v>74.609673775565838</v>
      </c>
      <c r="G15" s="12">
        <v>75.167177893931409</v>
      </c>
      <c r="H15" s="12">
        <v>31.149230152609487</v>
      </c>
      <c r="I15" s="12">
        <v>63.030754581532754</v>
      </c>
      <c r="J15" s="12">
        <v>32.839012826616518</v>
      </c>
      <c r="K15" s="12">
        <v>58.266587636149595</v>
      </c>
    </row>
    <row r="16" spans="2:11" ht="18.45" customHeight="1">
      <c r="B16" s="41">
        <v>2010</v>
      </c>
      <c r="C16" s="12">
        <v>11.411258311198731</v>
      </c>
      <c r="D16" s="12">
        <v>61.518692972512689</v>
      </c>
      <c r="E16" s="12">
        <v>22.854904489870155</v>
      </c>
      <c r="F16" s="12">
        <v>74.283446990865698</v>
      </c>
      <c r="G16" s="12">
        <v>67.840327389542495</v>
      </c>
      <c r="H16" s="12">
        <v>27.087936758579602</v>
      </c>
      <c r="I16" s="12">
        <v>64.270027131909131</v>
      </c>
      <c r="J16" s="12">
        <v>33.487776969841399</v>
      </c>
      <c r="K16" s="12">
        <v>56.992700702782173</v>
      </c>
    </row>
    <row r="17" spans="2:12" ht="18.45" customHeight="1">
      <c r="B17" s="28">
        <v>2011</v>
      </c>
      <c r="C17" s="16">
        <v>28.217453182150599</v>
      </c>
      <c r="D17" s="16">
        <v>71.749403565113681</v>
      </c>
      <c r="E17" s="16">
        <v>27.159417650618835</v>
      </c>
      <c r="F17" s="16">
        <v>68.503799721167297</v>
      </c>
      <c r="G17" s="16">
        <v>66.80278463939878</v>
      </c>
      <c r="H17" s="16">
        <v>28.307063718056018</v>
      </c>
      <c r="I17" s="16">
        <v>63.079843172330527</v>
      </c>
      <c r="J17" s="16">
        <v>33.675658048296356</v>
      </c>
      <c r="K17" s="16">
        <v>55.993015814735514</v>
      </c>
    </row>
    <row r="18" spans="2:12" ht="18.45" customHeight="1">
      <c r="B18" s="37" t="s">
        <v>13</v>
      </c>
      <c r="C18" s="38"/>
      <c r="D18" s="38"/>
      <c r="E18" s="38"/>
      <c r="F18" s="38"/>
      <c r="G18" s="38"/>
      <c r="H18" s="38"/>
      <c r="I18" s="38"/>
      <c r="J18" s="38"/>
      <c r="K18" s="39"/>
    </row>
    <row r="19" spans="2:12" ht="18.45" customHeight="1">
      <c r="B19" s="40">
        <v>2007</v>
      </c>
      <c r="C19" s="8">
        <v>22.896887102572069</v>
      </c>
      <c r="D19" s="8">
        <v>29.054702757434836</v>
      </c>
      <c r="E19" s="8">
        <v>25.525615659153061</v>
      </c>
      <c r="F19" s="8">
        <v>66.157790477958557</v>
      </c>
      <c r="G19" s="8">
        <v>37.810692290747674</v>
      </c>
      <c r="H19" s="8">
        <v>28.879438540794133</v>
      </c>
      <c r="I19" s="8">
        <v>43.881350727773459</v>
      </c>
      <c r="J19" s="8">
        <v>1.3803670868183078</v>
      </c>
      <c r="K19" s="8">
        <v>24.570232439413644</v>
      </c>
    </row>
    <row r="20" spans="2:12" ht="18.45" customHeight="1">
      <c r="B20" s="41">
        <v>2008</v>
      </c>
      <c r="C20" s="12">
        <v>60.27420863625769</v>
      </c>
      <c r="D20" s="12">
        <v>61.933370527742326</v>
      </c>
      <c r="E20" s="12">
        <v>35.914002894422779</v>
      </c>
      <c r="F20" s="12">
        <v>23.245480026874112</v>
      </c>
      <c r="G20" s="12">
        <v>117.07177777029693</v>
      </c>
      <c r="H20" s="12">
        <v>-2.7848447351030199</v>
      </c>
      <c r="I20" s="12">
        <v>39.190394673012811</v>
      </c>
      <c r="J20" s="12">
        <v>19.992948437525616</v>
      </c>
      <c r="K20" s="12">
        <v>35.654934209281627</v>
      </c>
    </row>
    <row r="21" spans="2:12" ht="18.45" customHeight="1">
      <c r="B21" s="41">
        <v>2009</v>
      </c>
      <c r="C21" s="12">
        <v>22.580767968781242</v>
      </c>
      <c r="D21" s="12">
        <v>80.292889695595861</v>
      </c>
      <c r="E21" s="12">
        <v>31.751078162180711</v>
      </c>
      <c r="F21" s="12">
        <v>85.998746570286727</v>
      </c>
      <c r="G21" s="12">
        <v>43.979386349275579</v>
      </c>
      <c r="H21" s="12">
        <v>7.6376570388504987</v>
      </c>
      <c r="I21" s="12">
        <v>38.239609823344807</v>
      </c>
      <c r="J21" s="12">
        <v>6.507987569555568</v>
      </c>
      <c r="K21" s="12">
        <v>36.008401713082918</v>
      </c>
    </row>
    <row r="22" spans="2:12" ht="18.45" customHeight="1">
      <c r="B22" s="41">
        <v>2010</v>
      </c>
      <c r="C22" s="12">
        <v>-25.265296138167592</v>
      </c>
      <c r="D22" s="12">
        <v>74.637106936856526</v>
      </c>
      <c r="E22" s="12">
        <v>23.155277756323969</v>
      </c>
      <c r="F22" s="12">
        <v>58.73066664197453</v>
      </c>
      <c r="G22" s="12">
        <v>59.562204289202583</v>
      </c>
      <c r="H22" s="12">
        <v>18.174059986966725</v>
      </c>
      <c r="I22" s="12">
        <v>91.311861148854973</v>
      </c>
      <c r="J22" s="12">
        <v>28.859992884342283</v>
      </c>
      <c r="K22" s="12">
        <v>36.496565309792189</v>
      </c>
    </row>
    <row r="23" spans="2:12" ht="18.45" customHeight="1">
      <c r="B23" s="28">
        <v>2011</v>
      </c>
      <c r="C23" s="16">
        <v>71.757382469837623</v>
      </c>
      <c r="D23" s="16">
        <v>97.580990266821118</v>
      </c>
      <c r="E23" s="16">
        <v>106.301986092295</v>
      </c>
      <c r="F23" s="16">
        <v>62.438324788002973</v>
      </c>
      <c r="G23" s="16">
        <v>40.42528968970025</v>
      </c>
      <c r="H23" s="16">
        <v>83.232830585321125</v>
      </c>
      <c r="I23" s="16">
        <v>57.124128620473634</v>
      </c>
      <c r="J23" s="16">
        <v>12.400621506955222</v>
      </c>
      <c r="K23" s="16">
        <v>58.95091143478092</v>
      </c>
    </row>
    <row r="27" spans="2:12" ht="48" customHeight="1">
      <c r="B27" s="103" t="s">
        <v>40</v>
      </c>
      <c r="C27" s="103"/>
      <c r="D27" s="103"/>
      <c r="E27" s="103"/>
      <c r="F27" s="103"/>
      <c r="G27" s="103"/>
      <c r="H27" s="103"/>
      <c r="I27" s="103"/>
    </row>
    <row r="29" spans="2:12" ht="24.9" customHeight="1">
      <c r="B29" s="131" t="s">
        <v>5</v>
      </c>
      <c r="C29" s="133" t="s">
        <v>22</v>
      </c>
      <c r="D29" s="134"/>
      <c r="E29" s="134"/>
      <c r="F29" s="134"/>
      <c r="G29" s="134"/>
      <c r="H29" s="134"/>
      <c r="I29" s="135"/>
    </row>
    <row r="30" spans="2:12" ht="26.4">
      <c r="B30" s="132" t="s">
        <v>5</v>
      </c>
      <c r="C30" s="3" t="s">
        <v>28</v>
      </c>
      <c r="D30" s="3" t="s">
        <v>29</v>
      </c>
      <c r="E30" s="3" t="s">
        <v>30</v>
      </c>
      <c r="F30" s="3" t="s">
        <v>31</v>
      </c>
      <c r="G30" s="3" t="s">
        <v>32</v>
      </c>
      <c r="H30" s="3" t="s">
        <v>33</v>
      </c>
      <c r="I30" s="3" t="s">
        <v>23</v>
      </c>
    </row>
    <row r="31" spans="2:12" ht="18.45" customHeight="1">
      <c r="B31" s="128" t="s">
        <v>37</v>
      </c>
      <c r="C31" s="129" t="s">
        <v>37</v>
      </c>
      <c r="D31" s="129" t="s">
        <v>37</v>
      </c>
      <c r="E31" s="129" t="s">
        <v>37</v>
      </c>
      <c r="F31" s="129" t="s">
        <v>37</v>
      </c>
      <c r="G31" s="129" t="s">
        <v>37</v>
      </c>
      <c r="H31" s="129" t="s">
        <v>37</v>
      </c>
      <c r="I31" s="130" t="s">
        <v>37</v>
      </c>
    </row>
    <row r="32" spans="2:12" ht="18.45" customHeight="1">
      <c r="B32" s="40">
        <v>2007</v>
      </c>
      <c r="C32" s="8">
        <v>12.953133464532348</v>
      </c>
      <c r="D32" s="8">
        <v>12.189759506714772</v>
      </c>
      <c r="E32" s="8">
        <v>22.649918247824139</v>
      </c>
      <c r="F32" s="8">
        <v>57.281591543331814</v>
      </c>
      <c r="G32" s="8">
        <v>20.537980393144423</v>
      </c>
      <c r="H32" s="8">
        <v>24.613884946572274</v>
      </c>
      <c r="I32" s="8">
        <v>25.131371086687881</v>
      </c>
      <c r="K32" s="9"/>
      <c r="L32" s="9"/>
    </row>
    <row r="33" spans="2:12" ht="18.45" customHeight="1">
      <c r="B33" s="41">
        <v>2008</v>
      </c>
      <c r="C33" s="12">
        <v>22.948420521280152</v>
      </c>
      <c r="D33" s="12">
        <v>34.048252814286137</v>
      </c>
      <c r="E33" s="12">
        <v>23.209616799158649</v>
      </c>
      <c r="F33" s="12">
        <v>24.730232670295337</v>
      </c>
      <c r="G33" s="12">
        <v>21.362281877949631</v>
      </c>
      <c r="H33" s="12">
        <v>33.70742492368656</v>
      </c>
      <c r="I33" s="12">
        <v>27.873594265835766</v>
      </c>
      <c r="K33" s="9"/>
      <c r="L33" s="9"/>
    </row>
    <row r="34" spans="2:12" ht="18.45" customHeight="1">
      <c r="B34" s="41">
        <v>2009</v>
      </c>
      <c r="C34" s="12">
        <v>32.924571387872334</v>
      </c>
      <c r="D34" s="12">
        <v>20.338815646041759</v>
      </c>
      <c r="E34" s="12">
        <v>26.649356462559432</v>
      </c>
      <c r="F34" s="12">
        <v>36.474882227946281</v>
      </c>
      <c r="G34" s="12">
        <v>58.326611739884925</v>
      </c>
      <c r="H34" s="12">
        <v>30.573772215024285</v>
      </c>
      <c r="I34" s="12">
        <v>32.839012826616518</v>
      </c>
      <c r="K34" s="9"/>
      <c r="L34" s="9"/>
    </row>
    <row r="35" spans="2:12" ht="18.45" customHeight="1">
      <c r="B35" s="41">
        <v>2010</v>
      </c>
      <c r="C35" s="12">
        <v>32.806418513439603</v>
      </c>
      <c r="D35" s="12">
        <v>2.6696734962968733</v>
      </c>
      <c r="E35" s="12">
        <v>34.819444628657536</v>
      </c>
      <c r="F35" s="12">
        <v>45.052138336289296</v>
      </c>
      <c r="G35" s="12">
        <v>63.539332481114705</v>
      </c>
      <c r="H35" s="12">
        <v>34.245714330154563</v>
      </c>
      <c r="I35" s="12">
        <v>33.487776969841399</v>
      </c>
      <c r="K35" s="9"/>
      <c r="L35" s="9"/>
    </row>
    <row r="36" spans="2:12" ht="18.45" customHeight="1">
      <c r="B36" s="28">
        <v>2011</v>
      </c>
      <c r="C36" s="16">
        <v>40.16470258681332</v>
      </c>
      <c r="D36" s="16">
        <v>19.218685674103131</v>
      </c>
      <c r="E36" s="16">
        <v>31.394520262153957</v>
      </c>
      <c r="F36" s="16">
        <v>38.140874778558178</v>
      </c>
      <c r="G36" s="16">
        <v>11.449498077093585</v>
      </c>
      <c r="H36" s="16">
        <v>46.929341664173826</v>
      </c>
      <c r="I36" s="16">
        <v>33.71168480565364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1496062992125984" right="0.31496062992125984" top="0.23622047244094491" bottom="0.23622047244094491" header="0.51181102362204722" footer="0.51181102362204722"/>
  <pageSetup paperSize="9" scale="9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5"/>
  <sheetViews>
    <sheetView workbookViewId="0"/>
  </sheetViews>
  <sheetFormatPr defaultColWidth="7" defaultRowHeight="13.2"/>
  <cols>
    <col min="1" max="1" width="1.109375" customWidth="1"/>
    <col min="2" max="2" width="9.88671875" customWidth="1"/>
    <col min="3" max="9" width="15" customWidth="1"/>
    <col min="10" max="237" width="9.109375" customWidth="1"/>
    <col min="238" max="238" width="8" customWidth="1"/>
    <col min="239" max="239" width="21.109375" customWidth="1"/>
    <col min="240" max="240" width="10" customWidth="1"/>
    <col min="241" max="241" width="8" customWidth="1"/>
    <col min="242" max="246" width="7" customWidth="1"/>
    <col min="247" max="247" width="12.33203125" customWidth="1"/>
  </cols>
  <sheetData>
    <row r="1" spans="2:11" s="93" customFormat="1" ht="31.5" customHeight="1">
      <c r="C1" s="94"/>
      <c r="D1" s="94"/>
      <c r="E1" s="94"/>
      <c r="F1" s="94"/>
      <c r="G1" s="94"/>
      <c r="H1" s="94"/>
      <c r="I1" s="94"/>
    </row>
    <row r="2" spans="2:11" ht="29.85" customHeight="1">
      <c r="B2" s="103" t="s">
        <v>41</v>
      </c>
      <c r="C2" s="103"/>
      <c r="D2" s="103"/>
      <c r="E2" s="103"/>
      <c r="F2" s="103"/>
      <c r="G2" s="103"/>
      <c r="H2" s="103"/>
      <c r="I2" s="103"/>
    </row>
    <row r="4" spans="2:11" s="46" customFormat="1" ht="28.8">
      <c r="B4" s="3" t="s">
        <v>5</v>
      </c>
      <c r="C4" s="3" t="s">
        <v>42</v>
      </c>
      <c r="D4" s="3" t="s">
        <v>43</v>
      </c>
      <c r="E4" s="3" t="s">
        <v>44</v>
      </c>
      <c r="F4" s="3" t="s">
        <v>45</v>
      </c>
      <c r="G4" s="3" t="s">
        <v>46</v>
      </c>
      <c r="H4" s="31" t="s">
        <v>104</v>
      </c>
      <c r="I4" s="3" t="s">
        <v>47</v>
      </c>
    </row>
    <row r="5" spans="2:11" ht="18" customHeight="1">
      <c r="B5" s="47" t="s">
        <v>11</v>
      </c>
      <c r="C5" s="48"/>
      <c r="D5" s="48"/>
      <c r="E5" s="48"/>
      <c r="F5" s="48"/>
      <c r="G5" s="48"/>
      <c r="H5" s="48"/>
      <c r="I5" s="49"/>
    </row>
    <row r="6" spans="2:11" ht="18" customHeight="1">
      <c r="B6" s="44"/>
      <c r="C6" s="45"/>
      <c r="D6" s="45"/>
      <c r="E6" s="45"/>
      <c r="F6" s="45"/>
      <c r="G6" s="45"/>
      <c r="H6" s="45"/>
      <c r="I6" s="50" t="s">
        <v>24</v>
      </c>
    </row>
    <row r="7" spans="2:11" ht="18" customHeight="1">
      <c r="B7" s="6">
        <v>2007</v>
      </c>
      <c r="C7" s="8">
        <v>1934.251362</v>
      </c>
      <c r="D7" s="8">
        <v>1048.1898020000001</v>
      </c>
      <c r="E7" s="8">
        <v>272.18819999999999</v>
      </c>
      <c r="F7" s="8">
        <v>379.05649899999997</v>
      </c>
      <c r="G7" s="8">
        <v>234.81686099999999</v>
      </c>
      <c r="H7" s="8">
        <v>433.732395</v>
      </c>
      <c r="I7" s="8">
        <v>668.54925600000001</v>
      </c>
      <c r="K7" s="9"/>
    </row>
    <row r="8" spans="2:11" ht="18" customHeight="1">
      <c r="B8" s="10">
        <v>2008</v>
      </c>
      <c r="C8" s="12">
        <v>2141.4731120000001</v>
      </c>
      <c r="D8" s="12">
        <v>1241.9970490000001</v>
      </c>
      <c r="E8" s="12">
        <v>340.90056499999997</v>
      </c>
      <c r="F8" s="12">
        <v>406.78749399999998</v>
      </c>
      <c r="G8" s="12">
        <v>151.788004</v>
      </c>
      <c r="H8" s="12">
        <v>-151.29741999999999</v>
      </c>
      <c r="I8" s="12">
        <v>0.49058400000000002</v>
      </c>
    </row>
    <row r="9" spans="2:11" ht="18" customHeight="1">
      <c r="B9" s="10">
        <v>2009</v>
      </c>
      <c r="C9" s="12">
        <v>2308.1053740000002</v>
      </c>
      <c r="D9" s="12">
        <v>1292.8410019999999</v>
      </c>
      <c r="E9" s="12">
        <v>322.89402200000001</v>
      </c>
      <c r="F9" s="12">
        <v>431.43219499999998</v>
      </c>
      <c r="G9" s="12">
        <v>260.93815499999999</v>
      </c>
      <c r="H9" s="12">
        <v>311.52814000000001</v>
      </c>
      <c r="I9" s="12">
        <v>572.46629499999995</v>
      </c>
    </row>
    <row r="10" spans="2:11" ht="18" customHeight="1">
      <c r="B10" s="10">
        <v>2010</v>
      </c>
      <c r="C10" s="12">
        <v>2471.2231160000001</v>
      </c>
      <c r="D10" s="12">
        <v>1361.785253</v>
      </c>
      <c r="E10" s="12">
        <v>350.75404600000002</v>
      </c>
      <c r="F10" s="12">
        <v>482.37048800000002</v>
      </c>
      <c r="G10" s="12">
        <v>276.31332900000001</v>
      </c>
      <c r="H10" s="12">
        <v>219.74241799999999</v>
      </c>
      <c r="I10" s="12">
        <v>496.055747</v>
      </c>
    </row>
    <row r="11" spans="2:11" ht="18" customHeight="1">
      <c r="B11" s="14">
        <v>2011</v>
      </c>
      <c r="C11" s="16">
        <v>2576.0037510000002</v>
      </c>
      <c r="D11" s="16">
        <v>1449.09394</v>
      </c>
      <c r="E11" s="16">
        <v>361.91501799999998</v>
      </c>
      <c r="F11" s="16">
        <v>532.50804400000004</v>
      </c>
      <c r="G11" s="16">
        <v>232.486749</v>
      </c>
      <c r="H11" s="16">
        <v>44.061953000000003</v>
      </c>
      <c r="I11" s="16">
        <v>276.58650399999999</v>
      </c>
    </row>
    <row r="12" spans="2:11" ht="18" customHeight="1">
      <c r="B12" s="44"/>
      <c r="C12" s="51" t="s">
        <v>25</v>
      </c>
      <c r="D12" s="136" t="s">
        <v>48</v>
      </c>
      <c r="E12" s="137"/>
      <c r="F12" s="137"/>
      <c r="G12" s="138"/>
      <c r="H12" s="44"/>
      <c r="I12" s="50" t="s">
        <v>25</v>
      </c>
    </row>
    <row r="13" spans="2:11" ht="18" customHeight="1">
      <c r="B13" s="6">
        <v>2007</v>
      </c>
      <c r="C13" s="8">
        <v>7.0724223754006568</v>
      </c>
      <c r="D13" s="8">
        <v>54.190981719985984</v>
      </c>
      <c r="E13" s="8">
        <v>14.072018009001667</v>
      </c>
      <c r="F13" s="8">
        <v>19.597065120226087</v>
      </c>
      <c r="G13" s="8">
        <v>12.139935150786259</v>
      </c>
      <c r="H13" s="8">
        <v>6.6896731981976636</v>
      </c>
      <c r="I13" s="8">
        <v>-4.2133959936262313</v>
      </c>
    </row>
    <row r="14" spans="2:11" ht="18" customHeight="1">
      <c r="B14" s="10">
        <v>2008</v>
      </c>
      <c r="C14" s="12">
        <v>10.713279259926923</v>
      </c>
      <c r="D14" s="12">
        <v>57.997321658643365</v>
      </c>
      <c r="E14" s="12">
        <v>15.918974797755947</v>
      </c>
      <c r="F14" s="12">
        <v>18.995685340176244</v>
      </c>
      <c r="G14" s="12">
        <v>7.088018203424447</v>
      </c>
      <c r="H14" s="12">
        <v>-134.88266538172689</v>
      </c>
      <c r="I14" s="12">
        <v>-99.926619617687535</v>
      </c>
    </row>
    <row r="15" spans="2:11" ht="18" customHeight="1">
      <c r="B15" s="10">
        <v>2009</v>
      </c>
      <c r="C15" s="12">
        <v>7.7811979551018524</v>
      </c>
      <c r="D15" s="12">
        <v>56.013084002290448</v>
      </c>
      <c r="E15" s="12">
        <v>13.989570217949677</v>
      </c>
      <c r="F15" s="12">
        <v>18.692049325820772</v>
      </c>
      <c r="G15" s="12">
        <v>11.305296453939109</v>
      </c>
      <c r="H15" s="12">
        <v>-305.9044628784813</v>
      </c>
      <c r="I15" s="12">
        <v>116590.77976452553</v>
      </c>
    </row>
    <row r="16" spans="2:11" ht="18" customHeight="1">
      <c r="B16" s="10">
        <v>2010</v>
      </c>
      <c r="C16" s="12">
        <v>7.0671704956569288</v>
      </c>
      <c r="D16" s="12">
        <v>55.105718467227227</v>
      </c>
      <c r="E16" s="12">
        <v>14.193540183767043</v>
      </c>
      <c r="F16" s="12">
        <v>19.519503717688597</v>
      </c>
      <c r="G16" s="12">
        <v>11.18123763131714</v>
      </c>
      <c r="H16" s="12">
        <v>-29.463059741569413</v>
      </c>
      <c r="I16" s="12">
        <v>-13.347606429824834</v>
      </c>
    </row>
    <row r="17" spans="2:11" ht="18" customHeight="1">
      <c r="B17" s="14">
        <v>2011</v>
      </c>
      <c r="C17" s="16">
        <v>4.2400313561974627</v>
      </c>
      <c r="D17" s="16">
        <v>56.253564826427926</v>
      </c>
      <c r="E17" s="16">
        <v>14.049475582460049</v>
      </c>
      <c r="F17" s="16">
        <v>20.671866017014974</v>
      </c>
      <c r="G17" s="16">
        <v>9.0250935740970508</v>
      </c>
      <c r="H17" s="16">
        <v>-79.948362541455239</v>
      </c>
      <c r="I17" s="16">
        <v>-44.242858655964731</v>
      </c>
    </row>
    <row r="18" spans="2:11" ht="18" customHeight="1">
      <c r="B18" s="47" t="s">
        <v>12</v>
      </c>
      <c r="C18" s="48"/>
      <c r="D18" s="48"/>
      <c r="E18" s="48"/>
      <c r="F18" s="48"/>
      <c r="G18" s="48"/>
      <c r="H18" s="48"/>
      <c r="I18" s="49"/>
    </row>
    <row r="19" spans="2:11" ht="18" customHeight="1">
      <c r="B19" s="44"/>
      <c r="C19" s="45"/>
      <c r="D19" s="45"/>
      <c r="E19" s="45"/>
      <c r="F19" s="45"/>
      <c r="G19" s="45"/>
      <c r="H19" s="45"/>
      <c r="I19" s="50" t="s">
        <v>24</v>
      </c>
    </row>
    <row r="20" spans="2:11" ht="18" customHeight="1">
      <c r="B20" s="6">
        <v>2007</v>
      </c>
      <c r="C20" s="8">
        <v>1709.8924669999999</v>
      </c>
      <c r="D20" s="8">
        <v>993.0643</v>
      </c>
      <c r="E20" s="8">
        <v>208.68545499999999</v>
      </c>
      <c r="F20" s="8">
        <v>360.02356200000003</v>
      </c>
      <c r="G20" s="8">
        <v>148.11914999999999</v>
      </c>
      <c r="H20" s="8">
        <v>390.61248599999999</v>
      </c>
      <c r="I20" s="8">
        <v>538.73163599999998</v>
      </c>
      <c r="K20" s="9"/>
    </row>
    <row r="21" spans="2:11" ht="18" customHeight="1">
      <c r="B21" s="10">
        <v>2008</v>
      </c>
      <c r="C21" s="12">
        <v>1915.2484959999999</v>
      </c>
      <c r="D21" s="12">
        <v>1161.3368109999999</v>
      </c>
      <c r="E21" s="12">
        <v>275.86021099999999</v>
      </c>
      <c r="F21" s="12">
        <v>385.25730700000003</v>
      </c>
      <c r="G21" s="12">
        <v>92.794167000000002</v>
      </c>
      <c r="H21" s="12">
        <v>-147.82305199999999</v>
      </c>
      <c r="I21" s="12">
        <v>-55.028885000000002</v>
      </c>
      <c r="K21" s="9"/>
    </row>
    <row r="22" spans="2:11" ht="18" customHeight="1">
      <c r="B22" s="10">
        <v>2009</v>
      </c>
      <c r="C22" s="12">
        <v>2074.4239830000001</v>
      </c>
      <c r="D22" s="12">
        <v>1208.696068</v>
      </c>
      <c r="E22" s="12">
        <v>261.92438600000003</v>
      </c>
      <c r="F22" s="12">
        <v>409.75940200000002</v>
      </c>
      <c r="G22" s="12">
        <v>194.044127</v>
      </c>
      <c r="H22" s="12">
        <v>288.35752600000001</v>
      </c>
      <c r="I22" s="12">
        <v>482.40165300000001</v>
      </c>
      <c r="K22" s="9"/>
    </row>
    <row r="23" spans="2:11" ht="18" customHeight="1">
      <c r="B23" s="10">
        <v>2010</v>
      </c>
      <c r="C23" s="12">
        <v>2243.7092929999999</v>
      </c>
      <c r="D23" s="12">
        <v>1278.750522</v>
      </c>
      <c r="E23" s="12">
        <v>285.78825999999998</v>
      </c>
      <c r="F23" s="12">
        <v>461.203687</v>
      </c>
      <c r="G23" s="12">
        <v>217.966824</v>
      </c>
      <c r="H23" s="12">
        <v>197.850887</v>
      </c>
      <c r="I23" s="12">
        <v>415.81771099999997</v>
      </c>
      <c r="K23" s="9"/>
    </row>
    <row r="24" spans="2:11" ht="18" customHeight="1">
      <c r="B24" s="14">
        <v>2011</v>
      </c>
      <c r="C24" s="16">
        <v>2349.0940430000001</v>
      </c>
      <c r="D24" s="16">
        <v>1315.3285989999999</v>
      </c>
      <c r="E24" s="16">
        <v>299.97229399999998</v>
      </c>
      <c r="F24" s="16">
        <v>509.09979600000003</v>
      </c>
      <c r="G24" s="16">
        <v>224.693354</v>
      </c>
      <c r="H24" s="16">
        <v>21.417859</v>
      </c>
      <c r="I24" s="16">
        <v>246.14901499999999</v>
      </c>
      <c r="K24" s="9"/>
    </row>
    <row r="25" spans="2:11" ht="18" customHeight="1">
      <c r="B25" s="44"/>
      <c r="C25" s="51" t="s">
        <v>25</v>
      </c>
      <c r="D25" s="136" t="s">
        <v>48</v>
      </c>
      <c r="E25" s="137"/>
      <c r="F25" s="137"/>
      <c r="G25" s="138"/>
      <c r="H25" s="44"/>
      <c r="I25" s="50" t="s">
        <v>25</v>
      </c>
    </row>
    <row r="26" spans="2:11" ht="18" customHeight="1">
      <c r="B26" s="6">
        <v>2007</v>
      </c>
      <c r="C26" s="8">
        <v>8.3422745461356662</v>
      </c>
      <c r="D26" s="8">
        <v>58.07758786974059</v>
      </c>
      <c r="E26" s="8">
        <v>12.204595261252765</v>
      </c>
      <c r="F26" s="8">
        <v>21.055333534023926</v>
      </c>
      <c r="G26" s="8">
        <v>8.6624833349827242</v>
      </c>
      <c r="H26" s="8">
        <v>10.507628545318532</v>
      </c>
      <c r="I26" s="8">
        <v>-6.1400873192634196</v>
      </c>
    </row>
    <row r="27" spans="2:11" ht="18" customHeight="1">
      <c r="B27" s="10">
        <v>2008</v>
      </c>
      <c r="C27" s="12">
        <v>12.009879741753373</v>
      </c>
      <c r="D27" s="12">
        <v>60.636351545267054</v>
      </c>
      <c r="E27" s="12">
        <v>14.403363927768881</v>
      </c>
      <c r="F27" s="12">
        <v>20.115264823578276</v>
      </c>
      <c r="G27" s="12">
        <v>4.8450197033857894</v>
      </c>
      <c r="H27" s="12">
        <v>-137.84391367356341</v>
      </c>
      <c r="I27" s="12">
        <v>-110.21452636577666</v>
      </c>
    </row>
    <row r="28" spans="2:11" ht="18" customHeight="1">
      <c r="B28" s="10">
        <v>2009</v>
      </c>
      <c r="C28" s="12">
        <v>8.3109574205351571</v>
      </c>
      <c r="D28" s="12">
        <v>58.266587636149595</v>
      </c>
      <c r="E28" s="12">
        <v>12.626367037138136</v>
      </c>
      <c r="F28" s="12">
        <v>19.752924443508036</v>
      </c>
      <c r="G28" s="12">
        <v>9.3541208832042315</v>
      </c>
      <c r="H28" s="12">
        <v>-295.06939012462004</v>
      </c>
      <c r="I28" s="12">
        <v>-976.63352255819837</v>
      </c>
    </row>
    <row r="29" spans="2:11" ht="18" customHeight="1">
      <c r="B29" s="10">
        <v>2010</v>
      </c>
      <c r="C29" s="12">
        <v>8.160593561745376</v>
      </c>
      <c r="D29" s="12">
        <v>56.992700702782173</v>
      </c>
      <c r="E29" s="12">
        <v>12.737312310984844</v>
      </c>
      <c r="F29" s="12">
        <v>20.555411899343593</v>
      </c>
      <c r="G29" s="12">
        <v>9.7145750868893881</v>
      </c>
      <c r="H29" s="12">
        <v>-31.386952251768175</v>
      </c>
      <c r="I29" s="12">
        <v>-13.802594080248726</v>
      </c>
    </row>
    <row r="30" spans="2:11" ht="18" customHeight="1">
      <c r="B30" s="14">
        <v>2011</v>
      </c>
      <c r="C30" s="16">
        <v>4.6968985834654653</v>
      </c>
      <c r="D30" s="16">
        <v>55.993015814735514</v>
      </c>
      <c r="E30" s="16">
        <v>12.769701361845392</v>
      </c>
      <c r="F30" s="16">
        <v>21.672176025351234</v>
      </c>
      <c r="G30" s="16">
        <v>9.5651067980678537</v>
      </c>
      <c r="H30" s="16">
        <v>-89.174747040684238</v>
      </c>
      <c r="I30" s="16">
        <v>-40.803624163089097</v>
      </c>
    </row>
    <row r="31" spans="2:11" ht="18" customHeight="1">
      <c r="B31" s="47" t="s">
        <v>13</v>
      </c>
      <c r="C31" s="48"/>
      <c r="D31" s="48"/>
      <c r="E31" s="48"/>
      <c r="F31" s="48"/>
      <c r="G31" s="48"/>
      <c r="H31" s="48"/>
      <c r="I31" s="49"/>
    </row>
    <row r="32" spans="2:11" ht="18" customHeight="1">
      <c r="B32" s="44"/>
      <c r="C32" s="45"/>
      <c r="D32" s="45"/>
      <c r="E32" s="45"/>
      <c r="F32" s="45"/>
      <c r="G32" s="45"/>
      <c r="H32" s="45"/>
      <c r="I32" s="50" t="s">
        <v>24</v>
      </c>
    </row>
    <row r="33" spans="2:9" ht="18" customHeight="1">
      <c r="B33" s="6">
        <v>2007</v>
      </c>
      <c r="C33" s="8">
        <v>224.35889499999999</v>
      </c>
      <c r="D33" s="8">
        <v>55.125501999999997</v>
      </c>
      <c r="E33" s="8">
        <v>63.502744999999997</v>
      </c>
      <c r="F33" s="8">
        <v>19.032937</v>
      </c>
      <c r="G33" s="8">
        <v>86.697710999999998</v>
      </c>
      <c r="H33" s="8">
        <v>43.119909</v>
      </c>
      <c r="I33" s="8">
        <v>129.81762000000001</v>
      </c>
    </row>
    <row r="34" spans="2:9" ht="18" customHeight="1">
      <c r="B34" s="10">
        <v>2008</v>
      </c>
      <c r="C34" s="12">
        <v>226.224616</v>
      </c>
      <c r="D34" s="12">
        <v>80.660238000000007</v>
      </c>
      <c r="E34" s="12">
        <v>65.040353999999994</v>
      </c>
      <c r="F34" s="12">
        <v>21.530187000000002</v>
      </c>
      <c r="G34" s="12">
        <v>58.993836999999999</v>
      </c>
      <c r="H34" s="12">
        <v>-3.4743680000000001</v>
      </c>
      <c r="I34" s="12">
        <v>55.519469000000001</v>
      </c>
    </row>
    <row r="35" spans="2:9" ht="18" customHeight="1">
      <c r="B35" s="10">
        <v>2009</v>
      </c>
      <c r="C35" s="12">
        <v>233.68139099999999</v>
      </c>
      <c r="D35" s="12">
        <v>84.144934000000006</v>
      </c>
      <c r="E35" s="12">
        <v>60.969636000000001</v>
      </c>
      <c r="F35" s="12">
        <v>21.672792999999999</v>
      </c>
      <c r="G35" s="12">
        <v>66.894028000000006</v>
      </c>
      <c r="H35" s="12">
        <v>23.170614</v>
      </c>
      <c r="I35" s="12">
        <v>90.064642000000006</v>
      </c>
    </row>
    <row r="36" spans="2:9" ht="18" customHeight="1">
      <c r="B36" s="10">
        <v>2010</v>
      </c>
      <c r="C36" s="12">
        <v>227.513823</v>
      </c>
      <c r="D36" s="12">
        <v>83.034730999999994</v>
      </c>
      <c r="E36" s="12">
        <v>64.965785999999994</v>
      </c>
      <c r="F36" s="12">
        <v>21.166801</v>
      </c>
      <c r="G36" s="12">
        <v>58.346505000000001</v>
      </c>
      <c r="H36" s="12">
        <v>21.891531000000001</v>
      </c>
      <c r="I36" s="12">
        <v>80.238035999999994</v>
      </c>
    </row>
    <row r="37" spans="2:9" ht="18" customHeight="1">
      <c r="B37" s="14">
        <v>2011</v>
      </c>
      <c r="C37" s="16">
        <v>226.90970799999999</v>
      </c>
      <c r="D37" s="16">
        <v>133.76534100000001</v>
      </c>
      <c r="E37" s="16">
        <v>61.942723999999998</v>
      </c>
      <c r="F37" s="16">
        <v>23.408248</v>
      </c>
      <c r="G37" s="16">
        <v>7.7933950000000003</v>
      </c>
      <c r="H37" s="16">
        <v>22.644093999999999</v>
      </c>
      <c r="I37" s="16">
        <v>30.437488999999999</v>
      </c>
    </row>
    <row r="38" spans="2:9" ht="18" customHeight="1">
      <c r="B38" s="44"/>
      <c r="C38" s="51" t="s">
        <v>25</v>
      </c>
      <c r="D38" s="136" t="s">
        <v>48</v>
      </c>
      <c r="E38" s="137"/>
      <c r="F38" s="137"/>
      <c r="G38" s="138"/>
      <c r="H38" s="44"/>
      <c r="I38" s="50" t="s">
        <v>25</v>
      </c>
    </row>
    <row r="39" spans="2:9" ht="18" customHeight="1">
      <c r="B39" s="6">
        <v>2007</v>
      </c>
      <c r="C39" s="8">
        <v>-1.707693538289953</v>
      </c>
      <c r="D39" s="8">
        <v>24.570232439413644</v>
      </c>
      <c r="E39" s="8">
        <v>28.304090640132635</v>
      </c>
      <c r="F39" s="8">
        <v>8.483254920648454</v>
      </c>
      <c r="G39" s="8">
        <v>38.642421999805265</v>
      </c>
      <c r="H39" s="8">
        <v>-18.741913748052969</v>
      </c>
      <c r="I39" s="8">
        <v>4.7061561670217538</v>
      </c>
    </row>
    <row r="40" spans="2:9" ht="18" customHeight="1">
      <c r="B40" s="10">
        <v>2008</v>
      </c>
      <c r="C40" s="12">
        <v>0.83157879699844317</v>
      </c>
      <c r="D40" s="12">
        <v>35.654934209281627</v>
      </c>
      <c r="E40" s="12">
        <v>28.750343419745267</v>
      </c>
      <c r="F40" s="12">
        <v>9.5171725255575197</v>
      </c>
      <c r="G40" s="12">
        <v>26.077549845415586</v>
      </c>
      <c r="H40" s="12">
        <v>-108.05745670752691</v>
      </c>
      <c r="I40" s="12">
        <v>-57.232716945511712</v>
      </c>
    </row>
    <row r="41" spans="2:9" ht="18" customHeight="1">
      <c r="B41" s="10">
        <v>2009</v>
      </c>
      <c r="C41" s="12">
        <v>3.2961819681020037</v>
      </c>
      <c r="D41" s="12">
        <v>36.008401713082918</v>
      </c>
      <c r="E41" s="12">
        <v>26.090924801110926</v>
      </c>
      <c r="F41" s="12">
        <v>9.274505302820625</v>
      </c>
      <c r="G41" s="12">
        <v>28.626168182985523</v>
      </c>
      <c r="H41" s="12">
        <v>-766.90154871331993</v>
      </c>
      <c r="I41" s="12">
        <v>62.221728021209998</v>
      </c>
    </row>
    <row r="42" spans="2:9" ht="18" customHeight="1">
      <c r="B42" s="10">
        <v>2010</v>
      </c>
      <c r="C42" s="12">
        <v>-2.6393064392534362</v>
      </c>
      <c r="D42" s="12">
        <v>36.496565309792189</v>
      </c>
      <c r="E42" s="12">
        <v>28.554654457193134</v>
      </c>
      <c r="F42" s="12">
        <v>9.3035230654974299</v>
      </c>
      <c r="G42" s="12">
        <v>25.645257167517244</v>
      </c>
      <c r="H42" s="12">
        <v>-5.5202809903958521</v>
      </c>
      <c r="I42" s="12">
        <v>-10.91061462277283</v>
      </c>
    </row>
    <row r="43" spans="2:9" ht="18" customHeight="1">
      <c r="B43" s="14">
        <v>2011</v>
      </c>
      <c r="C43" s="16">
        <v>-0.2655289212910813</v>
      </c>
      <c r="D43" s="16">
        <v>58.95091143478092</v>
      </c>
      <c r="E43" s="16">
        <v>27.298401882391033</v>
      </c>
      <c r="F43" s="16">
        <v>10.316106880715743</v>
      </c>
      <c r="G43" s="16">
        <v>3.4345798021123009</v>
      </c>
      <c r="H43" s="16">
        <v>3.4376901277484881</v>
      </c>
      <c r="I43" s="16">
        <v>-62.066009442205193</v>
      </c>
    </row>
    <row r="45" spans="2:9" ht="15.6">
      <c r="B45" s="52" t="s">
        <v>105</v>
      </c>
    </row>
  </sheetData>
  <mergeCells count="4">
    <mergeCell ref="B2:I2"/>
    <mergeCell ref="D12:G12"/>
    <mergeCell ref="D25:G25"/>
    <mergeCell ref="D38:G38"/>
  </mergeCells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5"/>
  <sheetViews>
    <sheetView workbookViewId="0"/>
  </sheetViews>
  <sheetFormatPr defaultColWidth="15" defaultRowHeight="13.2"/>
  <cols>
    <col min="1" max="1" width="1" customWidth="1"/>
    <col min="2" max="2" width="13" customWidth="1"/>
    <col min="3" max="3" width="17.6640625" customWidth="1"/>
    <col min="4" max="4" width="20" customWidth="1"/>
    <col min="5" max="5" width="18" customWidth="1"/>
    <col min="6" max="6" width="15" customWidth="1"/>
    <col min="7" max="7" width="14.33203125" customWidth="1"/>
    <col min="8" max="244" width="9.109375" customWidth="1"/>
    <col min="245" max="245" width="1" customWidth="1"/>
    <col min="246" max="246" width="13" customWidth="1"/>
    <col min="247" max="247" width="2" customWidth="1"/>
    <col min="248" max="248" width="13" customWidth="1"/>
    <col min="249" max="249" width="20" customWidth="1"/>
    <col min="250" max="250" width="18" customWidth="1"/>
  </cols>
  <sheetData>
    <row r="1" spans="2:9" s="93" customFormat="1" ht="24.75" customHeight="1">
      <c r="C1" s="94"/>
      <c r="D1" s="94"/>
      <c r="E1" s="94"/>
      <c r="F1" s="94"/>
      <c r="G1" s="94"/>
    </row>
    <row r="2" spans="2:9" ht="29.85" customHeight="1">
      <c r="B2" s="109" t="s">
        <v>49</v>
      </c>
      <c r="C2" s="109"/>
      <c r="D2" s="109"/>
      <c r="E2" s="109"/>
      <c r="F2" s="109"/>
      <c r="G2" s="109"/>
    </row>
    <row r="4" spans="2:9" ht="52.8">
      <c r="B4" s="53" t="s">
        <v>5</v>
      </c>
      <c r="C4" s="53" t="s">
        <v>50</v>
      </c>
      <c r="D4" s="53" t="s">
        <v>51</v>
      </c>
      <c r="E4" s="53" t="s">
        <v>52</v>
      </c>
      <c r="F4" s="53" t="s">
        <v>53</v>
      </c>
      <c r="G4" s="53" t="s">
        <v>104</v>
      </c>
    </row>
    <row r="5" spans="2:9" ht="18.45" customHeight="1">
      <c r="B5" s="139" t="s">
        <v>24</v>
      </c>
      <c r="C5" s="140"/>
      <c r="D5" s="140"/>
      <c r="E5" s="140"/>
      <c r="F5" s="140"/>
      <c r="G5" s="140"/>
    </row>
    <row r="6" spans="2:9" ht="18.45" customHeight="1">
      <c r="B6" s="141" t="s">
        <v>11</v>
      </c>
      <c r="C6" s="142"/>
      <c r="D6" s="142"/>
      <c r="E6" s="142"/>
      <c r="F6" s="142"/>
      <c r="G6" s="142"/>
      <c r="I6" s="9"/>
    </row>
    <row r="7" spans="2:9" ht="18.45" customHeight="1">
      <c r="B7" s="54">
        <v>2007</v>
      </c>
      <c r="C7" s="55">
        <v>199.62688900000001</v>
      </c>
      <c r="D7" s="55">
        <v>230.37507400000001</v>
      </c>
      <c r="E7" s="55">
        <v>14.46772</v>
      </c>
      <c r="F7" s="55">
        <v>11.305811</v>
      </c>
      <c r="G7" s="55">
        <v>433.16387200000003</v>
      </c>
      <c r="I7" s="9"/>
    </row>
    <row r="8" spans="2:9" ht="18.45" customHeight="1">
      <c r="B8" s="56">
        <v>2008</v>
      </c>
      <c r="C8" s="57">
        <v>182.06883999999999</v>
      </c>
      <c r="D8" s="57">
        <v>-38.485120000000002</v>
      </c>
      <c r="E8" s="57">
        <v>-286.77059600000001</v>
      </c>
      <c r="F8" s="57">
        <v>9.0625199999999992</v>
      </c>
      <c r="G8" s="57">
        <v>-152.24939599999999</v>
      </c>
      <c r="I8" s="9"/>
    </row>
    <row r="9" spans="2:9" ht="18.45" customHeight="1">
      <c r="B9" s="56">
        <v>2009</v>
      </c>
      <c r="C9" s="57">
        <v>166.30358799999999</v>
      </c>
      <c r="D9" s="57">
        <v>23.095213999999999</v>
      </c>
      <c r="E9" s="57">
        <v>130.404312</v>
      </c>
      <c r="F9" s="57">
        <v>7.6851339999999997</v>
      </c>
      <c r="G9" s="57">
        <v>312.11797999999999</v>
      </c>
      <c r="I9" s="9"/>
    </row>
    <row r="10" spans="2:9" ht="18.45" customHeight="1">
      <c r="B10" s="56">
        <v>2010</v>
      </c>
      <c r="C10" s="57">
        <v>163.55743000000001</v>
      </c>
      <c r="D10" s="57">
        <v>51.985681</v>
      </c>
      <c r="E10" s="57">
        <v>13.31326</v>
      </c>
      <c r="F10" s="57">
        <v>9.6732829999999996</v>
      </c>
      <c r="G10" s="57">
        <v>219.183088</v>
      </c>
      <c r="I10" s="9"/>
    </row>
    <row r="11" spans="2:9" ht="18.45" customHeight="1">
      <c r="B11" s="58">
        <v>2011</v>
      </c>
      <c r="C11" s="59">
        <v>172.804562</v>
      </c>
      <c r="D11" s="59">
        <v>-10.630921000000001</v>
      </c>
      <c r="E11" s="59">
        <v>-107.817404</v>
      </c>
      <c r="F11" s="59">
        <v>10.884859000000001</v>
      </c>
      <c r="G11" s="59">
        <v>43.476039</v>
      </c>
      <c r="I11" s="9"/>
    </row>
    <row r="12" spans="2:9" ht="18.45" customHeight="1">
      <c r="B12" s="141" t="s">
        <v>12</v>
      </c>
      <c r="C12" s="142"/>
      <c r="D12" s="142"/>
      <c r="E12" s="142"/>
      <c r="F12" s="142"/>
      <c r="G12" s="142"/>
    </row>
    <row r="13" spans="2:9" ht="18.45" customHeight="1">
      <c r="B13" s="54">
        <v>2007</v>
      </c>
      <c r="C13" s="55">
        <v>169.181017</v>
      </c>
      <c r="D13" s="55">
        <v>215.53270499999999</v>
      </c>
      <c r="E13" s="55">
        <v>15.596614000000001</v>
      </c>
      <c r="F13" s="55">
        <v>10.266373</v>
      </c>
      <c r="G13" s="55">
        <v>390.04396300000002</v>
      </c>
    </row>
    <row r="14" spans="2:9" ht="18.45" customHeight="1">
      <c r="B14" s="56">
        <v>2008</v>
      </c>
      <c r="C14" s="57">
        <v>157.28226699999999</v>
      </c>
      <c r="D14" s="57">
        <v>-31.142861</v>
      </c>
      <c r="E14" s="57">
        <v>-267.02909599999998</v>
      </c>
      <c r="F14" s="57">
        <v>7.885338</v>
      </c>
      <c r="G14" s="57">
        <v>-148.77502799999999</v>
      </c>
    </row>
    <row r="15" spans="2:9" ht="18.45" customHeight="1">
      <c r="B15" s="56">
        <v>2009</v>
      </c>
      <c r="C15" s="57">
        <v>143.86296200000001</v>
      </c>
      <c r="D15" s="57">
        <v>24.554653999999999</v>
      </c>
      <c r="E15" s="57">
        <v>127.392129</v>
      </c>
      <c r="F15" s="57">
        <v>6.8623789999999998</v>
      </c>
      <c r="G15" s="57">
        <v>288.94736599999999</v>
      </c>
    </row>
    <row r="16" spans="2:9" ht="18.45" customHeight="1">
      <c r="B16" s="56">
        <v>2010</v>
      </c>
      <c r="C16" s="57">
        <v>141.27461400000001</v>
      </c>
      <c r="D16" s="57">
        <v>49.839128000000002</v>
      </c>
      <c r="E16" s="57">
        <v>15.096500000000001</v>
      </c>
      <c r="F16" s="57">
        <v>8.918685</v>
      </c>
      <c r="G16" s="57">
        <v>197.29155700000001</v>
      </c>
    </row>
    <row r="17" spans="2:10" ht="18.45" customHeight="1">
      <c r="B17" s="58">
        <v>2011</v>
      </c>
      <c r="C17" s="59">
        <v>149.280529</v>
      </c>
      <c r="D17" s="59">
        <v>-17.400624000000001</v>
      </c>
      <c r="E17" s="59">
        <v>-100.802943</v>
      </c>
      <c r="F17" s="59">
        <v>10.249677999999999</v>
      </c>
      <c r="G17" s="59">
        <v>20.831945000000001</v>
      </c>
      <c r="I17" s="9"/>
      <c r="J17" s="9"/>
    </row>
    <row r="18" spans="2:10" ht="18.45" customHeight="1">
      <c r="B18" s="141" t="s">
        <v>13</v>
      </c>
      <c r="C18" s="142"/>
      <c r="D18" s="142"/>
      <c r="E18" s="142"/>
      <c r="F18" s="142"/>
      <c r="G18" s="142"/>
    </row>
    <row r="19" spans="2:10" ht="18.45" customHeight="1">
      <c r="B19" s="54">
        <v>2007</v>
      </c>
      <c r="C19" s="55">
        <v>30.445872000000001</v>
      </c>
      <c r="D19" s="55">
        <v>14.842369</v>
      </c>
      <c r="E19" s="55">
        <v>-1.1288940000000001</v>
      </c>
      <c r="F19" s="55">
        <v>1.0394380000000001</v>
      </c>
      <c r="G19" s="55">
        <v>43.119909</v>
      </c>
    </row>
    <row r="20" spans="2:10" ht="18.45" customHeight="1">
      <c r="B20" s="56">
        <v>2008</v>
      </c>
      <c r="C20" s="57">
        <v>24.786573000000001</v>
      </c>
      <c r="D20" s="57">
        <v>-7.3422590000000003</v>
      </c>
      <c r="E20" s="57">
        <v>-19.741499999999998</v>
      </c>
      <c r="F20" s="57">
        <v>1.177182</v>
      </c>
      <c r="G20" s="57">
        <v>-3.4743680000000001</v>
      </c>
    </row>
    <row r="21" spans="2:10" ht="18.45" customHeight="1">
      <c r="B21" s="56">
        <v>2009</v>
      </c>
      <c r="C21" s="57">
        <v>22.440626000000002</v>
      </c>
      <c r="D21" s="57">
        <v>-1.4594400000000001</v>
      </c>
      <c r="E21" s="57">
        <v>3.0121829999999998</v>
      </c>
      <c r="F21" s="57">
        <v>0.82275500000000001</v>
      </c>
      <c r="G21" s="57">
        <v>23.170614</v>
      </c>
    </row>
    <row r="22" spans="2:10" ht="18.45" customHeight="1">
      <c r="B22" s="56">
        <v>2010</v>
      </c>
      <c r="C22" s="57">
        <v>22.282816</v>
      </c>
      <c r="D22" s="57">
        <v>2.1465529999999999</v>
      </c>
      <c r="E22" s="57">
        <v>-1.7832399999999999</v>
      </c>
      <c r="F22" s="57">
        <v>0.75459799999999999</v>
      </c>
      <c r="G22" s="57">
        <v>21.891531000000001</v>
      </c>
    </row>
    <row r="23" spans="2:10" ht="18.45" customHeight="1">
      <c r="B23" s="58">
        <v>2011</v>
      </c>
      <c r="C23" s="59">
        <v>23.524032999999999</v>
      </c>
      <c r="D23" s="59">
        <v>6.7697029999999998</v>
      </c>
      <c r="E23" s="59">
        <v>-7.0144609999999998</v>
      </c>
      <c r="F23" s="59">
        <v>0.635181</v>
      </c>
      <c r="G23" s="59">
        <v>22.644093999999999</v>
      </c>
    </row>
    <row r="25" spans="2:10" ht="15.6">
      <c r="B25" s="52" t="s">
        <v>106</v>
      </c>
    </row>
  </sheetData>
  <mergeCells count="5">
    <mergeCell ref="B2:G2"/>
    <mergeCell ref="B5:G5"/>
    <mergeCell ref="B6:G6"/>
    <mergeCell ref="B12:G12"/>
    <mergeCell ref="B18:G18"/>
  </mergeCells>
  <pageMargins left="0.35433070866141736" right="0.31496062992125984" top="0.31496062992125984" bottom="0.43307086614173229" header="0.51181102362204722" footer="0.51181102362204722"/>
  <pageSetup paperSize="9" scale="9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5"/>
  <sheetViews>
    <sheetView topLeftCell="B1" zoomScaleNormal="100" workbookViewId="0">
      <selection activeCell="B1" sqref="B1"/>
    </sheetView>
  </sheetViews>
  <sheetFormatPr defaultRowHeight="13.2"/>
  <cols>
    <col min="1" max="1" width="2" customWidth="1"/>
    <col min="2" max="2" width="23.6640625" customWidth="1"/>
    <col min="3" max="7" width="14" customWidth="1"/>
    <col min="243" max="243" width="2" customWidth="1"/>
    <col min="244" max="244" width="18" customWidth="1"/>
    <col min="245" max="245" width="8" customWidth="1"/>
    <col min="246" max="249" width="13" customWidth="1"/>
    <col min="250" max="250" width="8" customWidth="1"/>
    <col min="251" max="251" width="13" customWidth="1"/>
  </cols>
  <sheetData>
    <row r="1" spans="2:9" ht="28.5" customHeight="1"/>
    <row r="2" spans="2:9" ht="29.85" customHeight="1">
      <c r="B2" s="103" t="s">
        <v>54</v>
      </c>
      <c r="C2" s="103"/>
      <c r="D2" s="103"/>
      <c r="E2" s="103"/>
      <c r="F2" s="103"/>
      <c r="G2" s="103"/>
    </row>
    <row r="4" spans="2:9" ht="18.45" customHeight="1">
      <c r="B4" s="155" t="s">
        <v>55</v>
      </c>
      <c r="C4" s="156">
        <v>2007</v>
      </c>
      <c r="D4" s="156">
        <v>2008</v>
      </c>
      <c r="E4" s="156">
        <v>2009</v>
      </c>
      <c r="F4" s="156">
        <v>2010</v>
      </c>
      <c r="G4" s="157">
        <v>2011</v>
      </c>
    </row>
    <row r="5" spans="2:9" ht="18.45" customHeight="1">
      <c r="B5" s="143" t="s">
        <v>11</v>
      </c>
      <c r="C5" s="143"/>
      <c r="D5" s="143"/>
      <c r="E5" s="143"/>
      <c r="F5" s="143"/>
      <c r="G5" s="143"/>
    </row>
    <row r="6" spans="2:9" ht="18.45" customHeight="1">
      <c r="B6" s="62" t="s">
        <v>56</v>
      </c>
      <c r="C6" s="63"/>
      <c r="D6" s="63"/>
      <c r="E6" s="63"/>
      <c r="F6" s="63"/>
      <c r="G6" s="64" t="s">
        <v>57</v>
      </c>
    </row>
    <row r="7" spans="2:9" ht="18.45" customHeight="1">
      <c r="B7" s="65" t="s">
        <v>58</v>
      </c>
      <c r="C7" s="8">
        <v>649.33883700000001</v>
      </c>
      <c r="D7" s="8">
        <v>417.50908399999997</v>
      </c>
      <c r="E7" s="8">
        <v>517.29708100000005</v>
      </c>
      <c r="F7" s="8">
        <v>906.58781399999998</v>
      </c>
      <c r="G7" s="66">
        <v>800.09711600000003</v>
      </c>
      <c r="I7" s="9"/>
    </row>
    <row r="8" spans="2:9" ht="18.45" customHeight="1">
      <c r="B8" s="67" t="s">
        <v>59</v>
      </c>
      <c r="C8" s="12">
        <v>3661.3819509999998</v>
      </c>
      <c r="D8" s="12">
        <v>3745.640183</v>
      </c>
      <c r="E8" s="12">
        <v>3880.850602</v>
      </c>
      <c r="F8" s="12">
        <v>4274.1907890000002</v>
      </c>
      <c r="G8" s="68">
        <v>4451.4391569999998</v>
      </c>
    </row>
    <row r="9" spans="2:9" ht="18.45" customHeight="1">
      <c r="B9" s="67" t="s">
        <v>60</v>
      </c>
      <c r="C9" s="12">
        <v>238.24327400000001</v>
      </c>
      <c r="D9" s="12">
        <v>232.745846</v>
      </c>
      <c r="E9" s="12">
        <v>182.97</v>
      </c>
      <c r="F9" s="12">
        <v>165.3</v>
      </c>
      <c r="G9" s="68">
        <v>199.88</v>
      </c>
    </row>
    <row r="10" spans="2:9" ht="18.45" customHeight="1">
      <c r="B10" s="67" t="s">
        <v>61</v>
      </c>
      <c r="C10" s="12">
        <v>36.081251000000002</v>
      </c>
      <c r="D10" s="12">
        <v>43.490817</v>
      </c>
      <c r="E10" s="12">
        <v>43.116739000000003</v>
      </c>
      <c r="F10" s="12">
        <v>49.898114</v>
      </c>
      <c r="G10" s="68">
        <v>34.469468999999997</v>
      </c>
    </row>
    <row r="11" spans="2:9" ht="18.45" customHeight="1">
      <c r="B11" s="67" t="s">
        <v>62</v>
      </c>
      <c r="C11" s="12">
        <v>2001.511264</v>
      </c>
      <c r="D11" s="12">
        <v>2306.5721359999998</v>
      </c>
      <c r="E11" s="12">
        <v>2460.3288069999999</v>
      </c>
      <c r="F11" s="12">
        <v>2212.155064</v>
      </c>
      <c r="G11" s="68">
        <v>2399.6132849999999</v>
      </c>
    </row>
    <row r="12" spans="2:9" ht="18.45" customHeight="1">
      <c r="B12" s="67" t="s">
        <v>33</v>
      </c>
      <c r="C12" s="12">
        <v>593.31319399999995</v>
      </c>
      <c r="D12" s="12">
        <v>678.91682400000002</v>
      </c>
      <c r="E12" s="12">
        <v>676.80683999999997</v>
      </c>
      <c r="F12" s="12">
        <v>755.79407200000003</v>
      </c>
      <c r="G12" s="68">
        <v>856.68383700000004</v>
      </c>
    </row>
    <row r="13" spans="2:9" ht="18.45" customHeight="1">
      <c r="B13" s="69" t="s">
        <v>63</v>
      </c>
      <c r="C13" s="70">
        <v>7179.8697709999997</v>
      </c>
      <c r="D13" s="70">
        <v>7424.8748900000001</v>
      </c>
      <c r="E13" s="70">
        <v>7761.3700689999996</v>
      </c>
      <c r="F13" s="70">
        <v>8363.9258530000006</v>
      </c>
      <c r="G13" s="16">
        <v>8742.1828640000003</v>
      </c>
    </row>
    <row r="14" spans="2:9" ht="18.45" customHeight="1">
      <c r="B14" s="44" t="s">
        <v>64</v>
      </c>
      <c r="C14" s="71"/>
      <c r="D14" s="71"/>
      <c r="E14" s="71"/>
      <c r="F14" s="71"/>
      <c r="G14" s="72"/>
    </row>
    <row r="15" spans="2:9" ht="18.45" customHeight="1">
      <c r="B15" s="65" t="s">
        <v>65</v>
      </c>
      <c r="C15" s="8">
        <v>1010.557363</v>
      </c>
      <c r="D15" s="8">
        <v>1208.407314</v>
      </c>
      <c r="E15" s="8">
        <v>1137.7600199999999</v>
      </c>
      <c r="F15" s="8">
        <v>1181.5083070000001</v>
      </c>
      <c r="G15" s="66">
        <v>1251.2603240000001</v>
      </c>
    </row>
    <row r="16" spans="2:9" ht="18.45" customHeight="1">
      <c r="B16" s="67" t="s">
        <v>66</v>
      </c>
      <c r="C16" s="12">
        <v>2091.761688</v>
      </c>
      <c r="D16" s="12">
        <v>2282.6755509999998</v>
      </c>
      <c r="E16" s="12">
        <v>2396.499949</v>
      </c>
      <c r="F16" s="12">
        <v>2593.2957029999998</v>
      </c>
      <c r="G16" s="68">
        <v>2861.2838649999999</v>
      </c>
    </row>
    <row r="17" spans="2:7" ht="18.45" customHeight="1">
      <c r="B17" s="67" t="s">
        <v>67</v>
      </c>
      <c r="C17" s="12">
        <v>82.933836999999997</v>
      </c>
      <c r="D17" s="12">
        <v>92.123270000000005</v>
      </c>
      <c r="E17" s="12">
        <v>86.483206999999993</v>
      </c>
      <c r="F17" s="12">
        <v>91.348517000000001</v>
      </c>
      <c r="G17" s="68">
        <v>90.908773999999994</v>
      </c>
    </row>
    <row r="18" spans="2:7" ht="18.45" customHeight="1">
      <c r="B18" s="67" t="s">
        <v>33</v>
      </c>
      <c r="C18" s="12">
        <v>748.59904600000004</v>
      </c>
      <c r="D18" s="12">
        <v>762.19603300000006</v>
      </c>
      <c r="E18" s="12">
        <v>865.18494999999996</v>
      </c>
      <c r="F18" s="12">
        <v>920.03624000000002</v>
      </c>
      <c r="G18" s="68">
        <v>1019.9107279999999</v>
      </c>
    </row>
    <row r="19" spans="2:7" ht="18.45" customHeight="1">
      <c r="B19" s="67" t="s">
        <v>68</v>
      </c>
      <c r="C19" s="12">
        <v>3933.851932</v>
      </c>
      <c r="D19" s="12">
        <v>4345.4021679999996</v>
      </c>
      <c r="E19" s="12">
        <v>4485.9281279999996</v>
      </c>
      <c r="F19" s="12">
        <v>4786.1887610000003</v>
      </c>
      <c r="G19" s="68">
        <v>5223.3636900000001</v>
      </c>
    </row>
    <row r="20" spans="2:7" ht="18.45" customHeight="1">
      <c r="B20" s="73" t="s">
        <v>69</v>
      </c>
      <c r="C20" s="74">
        <v>3246.0178390000001</v>
      </c>
      <c r="D20" s="74">
        <v>3079.472722</v>
      </c>
      <c r="E20" s="74">
        <v>3275.441941</v>
      </c>
      <c r="F20" s="74">
        <v>3577.7370919999998</v>
      </c>
      <c r="G20" s="75">
        <v>3518.8191740000002</v>
      </c>
    </row>
    <row r="21" spans="2:7" ht="18.45" customHeight="1">
      <c r="B21" s="73" t="s">
        <v>7</v>
      </c>
      <c r="C21" s="74">
        <v>7.6598579245272855</v>
      </c>
      <c r="D21" s="74">
        <v>-5.130751747541459</v>
      </c>
      <c r="E21" s="74">
        <v>6.3637264132908271</v>
      </c>
      <c r="F21" s="74">
        <v>9.2291408745809917</v>
      </c>
      <c r="G21" s="75">
        <v>-1.6467928325908414</v>
      </c>
    </row>
    <row r="22" spans="2:7" ht="18.45" customHeight="1">
      <c r="B22" s="143" t="s">
        <v>12</v>
      </c>
      <c r="C22" s="143"/>
      <c r="D22" s="143"/>
      <c r="E22" s="143"/>
      <c r="F22" s="143"/>
      <c r="G22" s="143"/>
    </row>
    <row r="23" spans="2:7" ht="18.45" customHeight="1">
      <c r="B23" s="62" t="s">
        <v>56</v>
      </c>
      <c r="C23" s="63"/>
      <c r="D23" s="63"/>
      <c r="E23" s="63"/>
      <c r="F23" s="63"/>
      <c r="G23" s="64" t="s">
        <v>57</v>
      </c>
    </row>
    <row r="24" spans="2:7" ht="18.45" customHeight="1">
      <c r="B24" s="65" t="s">
        <v>58</v>
      </c>
      <c r="C24" s="8">
        <v>558.61620300000004</v>
      </c>
      <c r="D24" s="8">
        <v>386.92055099999999</v>
      </c>
      <c r="E24" s="8">
        <v>489.50098700000001</v>
      </c>
      <c r="F24" s="8">
        <v>864.29145900000003</v>
      </c>
      <c r="G24" s="66">
        <v>759.34287300000005</v>
      </c>
    </row>
    <row r="25" spans="2:7" ht="18.45" customHeight="1">
      <c r="B25" s="67" t="s">
        <v>59</v>
      </c>
      <c r="C25" s="12">
        <v>3034.0853059999999</v>
      </c>
      <c r="D25" s="12">
        <v>3108.682675</v>
      </c>
      <c r="E25" s="12">
        <v>3177.3393540000002</v>
      </c>
      <c r="F25" s="12">
        <v>3564.8839840000001</v>
      </c>
      <c r="G25" s="68">
        <v>3783.634861</v>
      </c>
    </row>
    <row r="26" spans="2:7" ht="18.45" customHeight="1">
      <c r="B26" s="67" t="s">
        <v>60</v>
      </c>
      <c r="C26" s="12">
        <v>238.24327400000001</v>
      </c>
      <c r="D26" s="12">
        <v>232.745846</v>
      </c>
      <c r="E26" s="12">
        <v>182.97</v>
      </c>
      <c r="F26" s="12">
        <v>165.3</v>
      </c>
      <c r="G26" s="68">
        <v>199.88</v>
      </c>
    </row>
    <row r="27" spans="2:7" ht="18.45" customHeight="1">
      <c r="B27" s="67" t="s">
        <v>61</v>
      </c>
      <c r="C27" s="12">
        <v>35.984808000000001</v>
      </c>
      <c r="D27" s="12">
        <v>43.418483000000002</v>
      </c>
      <c r="E27" s="12">
        <v>43.068537999999997</v>
      </c>
      <c r="F27" s="12">
        <v>49.867072</v>
      </c>
      <c r="G27" s="68">
        <v>34.469468999999997</v>
      </c>
    </row>
    <row r="28" spans="2:7" ht="18.45" customHeight="1">
      <c r="B28" s="67" t="s">
        <v>62</v>
      </c>
      <c r="C28" s="12">
        <v>1681.676232</v>
      </c>
      <c r="D28" s="12">
        <v>1936.703984</v>
      </c>
      <c r="E28" s="12">
        <v>2159.87437</v>
      </c>
      <c r="F28" s="12">
        <v>1942.1051649999999</v>
      </c>
      <c r="G28" s="68">
        <v>2159.0288580000001</v>
      </c>
    </row>
    <row r="29" spans="2:7" ht="18.45" customHeight="1">
      <c r="B29" s="67" t="s">
        <v>33</v>
      </c>
      <c r="C29" s="12">
        <v>499.48444999999998</v>
      </c>
      <c r="D29" s="12">
        <v>568.01272800000004</v>
      </c>
      <c r="E29" s="12">
        <v>554.80972199999997</v>
      </c>
      <c r="F29" s="12">
        <v>632.786698</v>
      </c>
      <c r="G29" s="68">
        <v>692.67866300000003</v>
      </c>
    </row>
    <row r="30" spans="2:7" ht="18.45" customHeight="1">
      <c r="B30" s="69" t="s">
        <v>63</v>
      </c>
      <c r="C30" s="70">
        <v>6048.0902729999998</v>
      </c>
      <c r="D30" s="70">
        <v>6276.4842669999998</v>
      </c>
      <c r="E30" s="70">
        <v>6607.5629710000003</v>
      </c>
      <c r="F30" s="70">
        <v>7219.2343780000001</v>
      </c>
      <c r="G30" s="16">
        <v>7629.0347240000001</v>
      </c>
    </row>
    <row r="31" spans="2:7" ht="18.45" customHeight="1">
      <c r="B31" s="44" t="s">
        <v>64</v>
      </c>
      <c r="C31" s="71"/>
      <c r="D31" s="71"/>
      <c r="E31" s="71"/>
      <c r="F31" s="71"/>
      <c r="G31" s="72"/>
    </row>
    <row r="32" spans="2:7" ht="18.45" customHeight="1">
      <c r="B32" s="65" t="s">
        <v>65</v>
      </c>
      <c r="C32" s="8">
        <v>921.73395300000004</v>
      </c>
      <c r="D32" s="8">
        <v>1108.4418539999999</v>
      </c>
      <c r="E32" s="8">
        <v>1044.489296</v>
      </c>
      <c r="F32" s="8">
        <v>1092.3155320000001</v>
      </c>
      <c r="G32" s="66">
        <v>1156.5834709999999</v>
      </c>
    </row>
    <row r="33" spans="2:7" ht="18.45" customHeight="1">
      <c r="B33" s="67" t="s">
        <v>66</v>
      </c>
      <c r="C33" s="12">
        <v>1656.652863</v>
      </c>
      <c r="D33" s="12">
        <v>1851.2766630000001</v>
      </c>
      <c r="E33" s="12">
        <v>1962.1798590000001</v>
      </c>
      <c r="F33" s="12">
        <v>2182.2869270000001</v>
      </c>
      <c r="G33" s="68">
        <v>2423.2442780000001</v>
      </c>
    </row>
    <row r="34" spans="2:7" ht="18.45" customHeight="1">
      <c r="B34" s="67" t="s">
        <v>67</v>
      </c>
      <c r="C34" s="12">
        <v>71.083751000000007</v>
      </c>
      <c r="D34" s="12">
        <v>83.696646000000001</v>
      </c>
      <c r="E34" s="12">
        <v>79.243889999999993</v>
      </c>
      <c r="F34" s="12">
        <v>84.238230999999999</v>
      </c>
      <c r="G34" s="68">
        <v>88.272979000000007</v>
      </c>
    </row>
    <row r="35" spans="2:7" ht="18.45" customHeight="1">
      <c r="B35" s="67" t="s">
        <v>33</v>
      </c>
      <c r="C35" s="12">
        <v>686.68299300000001</v>
      </c>
      <c r="D35" s="12">
        <v>686.17644700000005</v>
      </c>
      <c r="E35" s="12">
        <v>776.65341000000001</v>
      </c>
      <c r="F35" s="12">
        <v>835.96270500000003</v>
      </c>
      <c r="G35" s="68">
        <v>889.10427700000002</v>
      </c>
    </row>
    <row r="36" spans="2:7" ht="18.45" customHeight="1">
      <c r="B36" s="67" t="s">
        <v>68</v>
      </c>
      <c r="C36" s="12">
        <v>3336.1535589999999</v>
      </c>
      <c r="D36" s="12">
        <v>3729.5916099999999</v>
      </c>
      <c r="E36" s="12">
        <v>3862.5664579999998</v>
      </c>
      <c r="F36" s="12">
        <v>4194.80339</v>
      </c>
      <c r="G36" s="68">
        <v>4557.2050049999998</v>
      </c>
    </row>
    <row r="37" spans="2:7" ht="18.45" customHeight="1">
      <c r="B37" s="73" t="s">
        <v>69</v>
      </c>
      <c r="C37" s="74">
        <v>2711.9367139999999</v>
      </c>
      <c r="D37" s="74">
        <v>2546.8926569999999</v>
      </c>
      <c r="E37" s="74">
        <v>2744.996513</v>
      </c>
      <c r="F37" s="74">
        <v>3024.4309880000001</v>
      </c>
      <c r="G37" s="75">
        <v>3071.8297189999998</v>
      </c>
    </row>
    <row r="38" spans="2:7" ht="18.45" customHeight="1">
      <c r="B38" s="73" t="s">
        <v>7</v>
      </c>
      <c r="C38" s="74">
        <v>6.5464809977467828</v>
      </c>
      <c r="D38" s="74">
        <v>-6.0858373334445002</v>
      </c>
      <c r="E38" s="74">
        <v>7.7782569852530692</v>
      </c>
      <c r="F38" s="74">
        <v>10.179775226548712</v>
      </c>
      <c r="G38" s="75">
        <v>1.5671949926469937</v>
      </c>
    </row>
    <row r="39" spans="2:7" ht="18.45" customHeight="1">
      <c r="B39" s="143" t="s">
        <v>13</v>
      </c>
      <c r="C39" s="143"/>
      <c r="D39" s="143"/>
      <c r="E39" s="143"/>
      <c r="F39" s="143"/>
      <c r="G39" s="143"/>
    </row>
    <row r="40" spans="2:7" ht="18.45" customHeight="1">
      <c r="B40" s="62" t="s">
        <v>56</v>
      </c>
      <c r="C40" s="63"/>
      <c r="D40" s="63"/>
      <c r="E40" s="63"/>
      <c r="F40" s="63"/>
      <c r="G40" s="64" t="s">
        <v>57</v>
      </c>
    </row>
    <row r="41" spans="2:7" ht="18.45" customHeight="1">
      <c r="B41" s="65" t="s">
        <v>58</v>
      </c>
      <c r="C41" s="8">
        <v>90.722633999999999</v>
      </c>
      <c r="D41" s="8">
        <v>30.588533000000002</v>
      </c>
      <c r="E41" s="8">
        <v>27.796094</v>
      </c>
      <c r="F41" s="8">
        <v>42.296354999999998</v>
      </c>
      <c r="G41" s="66">
        <v>40.754243000000002</v>
      </c>
    </row>
    <row r="42" spans="2:7" ht="18.45" customHeight="1">
      <c r="B42" s="67" t="s">
        <v>59</v>
      </c>
      <c r="C42" s="12">
        <v>627.29664500000001</v>
      </c>
      <c r="D42" s="12">
        <v>636.95750799999996</v>
      </c>
      <c r="E42" s="12">
        <v>703.51124800000002</v>
      </c>
      <c r="F42" s="12">
        <v>709.30680500000005</v>
      </c>
      <c r="G42" s="68">
        <v>667.80429600000002</v>
      </c>
    </row>
    <row r="43" spans="2:7" ht="18.45" customHeight="1">
      <c r="B43" s="67" t="s">
        <v>60</v>
      </c>
      <c r="C43" s="12">
        <v>0</v>
      </c>
      <c r="D43" s="12">
        <v>0</v>
      </c>
      <c r="E43" s="12">
        <v>0</v>
      </c>
      <c r="F43" s="12">
        <v>0</v>
      </c>
      <c r="G43" s="68">
        <v>0</v>
      </c>
    </row>
    <row r="44" spans="2:7" ht="18.45" customHeight="1">
      <c r="B44" s="67" t="s">
        <v>61</v>
      </c>
      <c r="C44" s="12">
        <v>9.6443000000000001E-2</v>
      </c>
      <c r="D44" s="12">
        <v>7.2333999999999996E-2</v>
      </c>
      <c r="E44" s="12">
        <v>4.8201000000000001E-2</v>
      </c>
      <c r="F44" s="12">
        <v>3.1042E-2</v>
      </c>
      <c r="G44" s="68">
        <v>0</v>
      </c>
    </row>
    <row r="45" spans="2:7" ht="18.45" customHeight="1">
      <c r="B45" s="67" t="s">
        <v>62</v>
      </c>
      <c r="C45" s="12">
        <v>319.83503200000001</v>
      </c>
      <c r="D45" s="12">
        <v>369.86815200000001</v>
      </c>
      <c r="E45" s="12">
        <v>300.45443699999998</v>
      </c>
      <c r="F45" s="12">
        <v>270.04989899999998</v>
      </c>
      <c r="G45" s="68">
        <v>240.58442700000001</v>
      </c>
    </row>
    <row r="46" spans="2:7" ht="18.45" customHeight="1">
      <c r="B46" s="67" t="s">
        <v>33</v>
      </c>
      <c r="C46" s="12">
        <v>93.828744</v>
      </c>
      <c r="D46" s="12">
        <v>110.904096</v>
      </c>
      <c r="E46" s="12">
        <v>121.997118</v>
      </c>
      <c r="F46" s="12">
        <v>123.007374</v>
      </c>
      <c r="G46" s="68">
        <v>164.00517400000001</v>
      </c>
    </row>
    <row r="47" spans="2:7" ht="18.45" customHeight="1">
      <c r="B47" s="69" t="s">
        <v>63</v>
      </c>
      <c r="C47" s="70">
        <v>1131.7794980000001</v>
      </c>
      <c r="D47" s="70">
        <v>1148.390623</v>
      </c>
      <c r="E47" s="70">
        <v>1153.807098</v>
      </c>
      <c r="F47" s="70">
        <v>1144.6914750000001</v>
      </c>
      <c r="G47" s="16">
        <v>1113.14814</v>
      </c>
    </row>
    <row r="48" spans="2:7" ht="18.45" customHeight="1">
      <c r="B48" s="44" t="s">
        <v>64</v>
      </c>
      <c r="C48" s="71"/>
      <c r="D48" s="71"/>
      <c r="E48" s="71"/>
      <c r="F48" s="71"/>
      <c r="G48" s="72"/>
    </row>
    <row r="49" spans="2:7" ht="18.45" customHeight="1">
      <c r="B49" s="65" t="s">
        <v>65</v>
      </c>
      <c r="C49" s="8">
        <v>88.823409999999996</v>
      </c>
      <c r="D49" s="8">
        <v>99.965459999999993</v>
      </c>
      <c r="E49" s="8">
        <v>93.270724000000001</v>
      </c>
      <c r="F49" s="8">
        <v>89.192774999999997</v>
      </c>
      <c r="G49" s="66">
        <v>94.676852999999994</v>
      </c>
    </row>
    <row r="50" spans="2:7" ht="18.45" customHeight="1">
      <c r="B50" s="67" t="s">
        <v>66</v>
      </c>
      <c r="C50" s="12">
        <v>435.10882500000002</v>
      </c>
      <c r="D50" s="12">
        <v>431.398888</v>
      </c>
      <c r="E50" s="12">
        <v>434.32008999999999</v>
      </c>
      <c r="F50" s="12">
        <v>411.00877600000001</v>
      </c>
      <c r="G50" s="68">
        <v>438.03958699999998</v>
      </c>
    </row>
    <row r="51" spans="2:7" ht="18.45" customHeight="1">
      <c r="B51" s="67" t="s">
        <v>67</v>
      </c>
      <c r="C51" s="12">
        <v>11.850085999999999</v>
      </c>
      <c r="D51" s="12">
        <v>8.4266240000000003</v>
      </c>
      <c r="E51" s="12">
        <v>7.2393169999999998</v>
      </c>
      <c r="F51" s="12">
        <v>7.1102860000000003</v>
      </c>
      <c r="G51" s="68">
        <v>2.6357949999999999</v>
      </c>
    </row>
    <row r="52" spans="2:7" ht="18.45" customHeight="1">
      <c r="B52" s="67" t="s">
        <v>33</v>
      </c>
      <c r="C52" s="12">
        <v>61.916052999999998</v>
      </c>
      <c r="D52" s="12">
        <v>76.019586000000004</v>
      </c>
      <c r="E52" s="12">
        <v>88.531540000000007</v>
      </c>
      <c r="F52" s="12">
        <v>84.073535000000007</v>
      </c>
      <c r="G52" s="68">
        <v>130.80645100000001</v>
      </c>
    </row>
    <row r="53" spans="2:7" ht="18.45" customHeight="1">
      <c r="B53" s="69" t="s">
        <v>68</v>
      </c>
      <c r="C53" s="70">
        <v>597.69837299999995</v>
      </c>
      <c r="D53" s="70">
        <v>615.81055800000001</v>
      </c>
      <c r="E53" s="70">
        <v>623.36167</v>
      </c>
      <c r="F53" s="70">
        <v>591.38537099999996</v>
      </c>
      <c r="G53" s="16">
        <v>666.15868499999999</v>
      </c>
    </row>
    <row r="54" spans="2:7" ht="18.45" customHeight="1">
      <c r="B54" s="43" t="s">
        <v>69</v>
      </c>
      <c r="C54" s="1">
        <v>534.08112500000004</v>
      </c>
      <c r="D54" s="1">
        <v>532.58006499999999</v>
      </c>
      <c r="E54" s="1">
        <v>530.44542799999999</v>
      </c>
      <c r="F54" s="1">
        <v>553.306104</v>
      </c>
      <c r="G54" s="76">
        <v>446.98945500000002</v>
      </c>
    </row>
    <row r="55" spans="2:7" ht="18.45" customHeight="1">
      <c r="B55" s="43" t="s">
        <v>7</v>
      </c>
      <c r="C55" s="1">
        <v>13.692495375312893</v>
      </c>
      <c r="D55" s="1">
        <v>-0.2810546805974467</v>
      </c>
      <c r="E55" s="1">
        <v>-0.40081053352982715</v>
      </c>
      <c r="F55" s="1">
        <v>4.309713081361501</v>
      </c>
      <c r="G55" s="76">
        <v>-19.214797782169416</v>
      </c>
    </row>
  </sheetData>
  <mergeCells count="4">
    <mergeCell ref="B2:G2"/>
    <mergeCell ref="B5:G5"/>
    <mergeCell ref="B22:G22"/>
    <mergeCell ref="B39:G39"/>
  </mergeCells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1:H30"/>
  <sheetViews>
    <sheetView workbookViewId="0"/>
  </sheetViews>
  <sheetFormatPr defaultRowHeight="13.2"/>
  <cols>
    <col min="1" max="1" width="1" customWidth="1"/>
    <col min="2" max="2" width="11.88671875" customWidth="1"/>
    <col min="3" max="6" width="11.6640625" customWidth="1"/>
    <col min="7" max="7" width="15.44140625" customWidth="1"/>
    <col min="8" max="8" width="16.33203125" customWidth="1"/>
  </cols>
  <sheetData>
    <row r="1" spans="2:8" ht="28.5" customHeight="1"/>
    <row r="2" spans="2:8" ht="29.85" customHeight="1">
      <c r="B2" s="103" t="s">
        <v>70</v>
      </c>
      <c r="C2" s="103"/>
      <c r="D2" s="103"/>
      <c r="E2" s="103"/>
      <c r="F2" s="103"/>
      <c r="G2" s="103"/>
      <c r="H2" s="103"/>
    </row>
    <row r="4" spans="2:8" ht="18.45" customHeight="1">
      <c r="B4" s="2"/>
      <c r="C4" s="98" t="s">
        <v>1</v>
      </c>
      <c r="D4" s="99"/>
      <c r="E4" s="98" t="s">
        <v>2</v>
      </c>
      <c r="F4" s="99"/>
      <c r="G4" s="3" t="s">
        <v>3</v>
      </c>
      <c r="H4" s="3" t="s">
        <v>4</v>
      </c>
    </row>
    <row r="5" spans="2:8" ht="29.85" customHeight="1">
      <c r="B5" s="4" t="s">
        <v>5</v>
      </c>
      <c r="C5" s="104" t="s">
        <v>6</v>
      </c>
      <c r="D5" s="104" t="s">
        <v>7</v>
      </c>
      <c r="E5" s="3" t="s">
        <v>8</v>
      </c>
      <c r="F5" s="3" t="s">
        <v>9</v>
      </c>
      <c r="G5" s="104" t="s">
        <v>6</v>
      </c>
      <c r="H5" s="104" t="s">
        <v>10</v>
      </c>
    </row>
    <row r="6" spans="2:8" ht="18.45" customHeight="1">
      <c r="B6" s="5"/>
      <c r="C6" s="105"/>
      <c r="D6" s="105"/>
      <c r="E6" s="3" t="s">
        <v>6</v>
      </c>
      <c r="F6" s="3" t="s">
        <v>6</v>
      </c>
      <c r="G6" s="105"/>
      <c r="H6" s="105"/>
    </row>
    <row r="7" spans="2:8" ht="18.45" customHeight="1">
      <c r="B7" s="100" t="s">
        <v>11</v>
      </c>
      <c r="C7" s="101"/>
      <c r="D7" s="101"/>
      <c r="E7" s="101"/>
      <c r="F7" s="101"/>
      <c r="G7" s="101"/>
      <c r="H7" s="102"/>
    </row>
    <row r="8" spans="2:8" ht="18.45" customHeight="1">
      <c r="B8" s="6">
        <v>2007</v>
      </c>
      <c r="C8" s="7">
        <v>3483.4599920000001</v>
      </c>
      <c r="D8" s="8">
        <v>12.535291865364703</v>
      </c>
      <c r="E8" s="8">
        <v>75.631900999999999</v>
      </c>
      <c r="F8" s="8">
        <v>853.60274000000004</v>
      </c>
      <c r="G8" s="8">
        <v>2554.225351</v>
      </c>
      <c r="H8" s="8">
        <v>73.324377396782225</v>
      </c>
    </row>
    <row r="9" spans="2:8" ht="18.45" customHeight="1">
      <c r="B9" s="10">
        <v>2008</v>
      </c>
      <c r="C9" s="11">
        <v>3866.8236619999998</v>
      </c>
      <c r="D9" s="12">
        <v>11.005255432254724</v>
      </c>
      <c r="E9" s="12">
        <v>101.284594</v>
      </c>
      <c r="F9" s="12">
        <v>858.70796399999995</v>
      </c>
      <c r="G9" s="12">
        <v>2906.8311039999999</v>
      </c>
      <c r="H9" s="12">
        <v>75.173614265526851</v>
      </c>
    </row>
    <row r="10" spans="2:8" ht="18.45" customHeight="1">
      <c r="B10" s="10">
        <v>2009</v>
      </c>
      <c r="C10" s="11">
        <v>4495.4255579999999</v>
      </c>
      <c r="D10" s="12">
        <v>16.256285544577285</v>
      </c>
      <c r="E10" s="12">
        <v>107.004043</v>
      </c>
      <c r="F10" s="12">
        <v>1334.1576560000001</v>
      </c>
      <c r="G10" s="12">
        <v>3054.2638590000001</v>
      </c>
      <c r="H10" s="12">
        <v>67.941595730901881</v>
      </c>
    </row>
    <row r="11" spans="2:8" ht="18.45" customHeight="1">
      <c r="B11" s="10">
        <v>2010</v>
      </c>
      <c r="C11" s="11">
        <v>5349.4320829999997</v>
      </c>
      <c r="D11" s="12">
        <v>18.997234276968982</v>
      </c>
      <c r="E11" s="12">
        <v>122.74954099999999</v>
      </c>
      <c r="F11" s="12">
        <v>1555.868616</v>
      </c>
      <c r="G11" s="12">
        <v>3670.8139259999998</v>
      </c>
      <c r="H11" s="12">
        <v>68.620628676930153</v>
      </c>
    </row>
    <row r="12" spans="2:8" s="13" customFormat="1" ht="18.45" customHeight="1">
      <c r="B12" s="14">
        <v>2011</v>
      </c>
      <c r="C12" s="15">
        <v>6396.847143</v>
      </c>
      <c r="D12" s="16">
        <v>19.579930051427105</v>
      </c>
      <c r="E12" s="16">
        <v>164.08272400000001</v>
      </c>
      <c r="F12" s="16">
        <v>2132.9374969999999</v>
      </c>
      <c r="G12" s="16">
        <v>4099.8269220000002</v>
      </c>
      <c r="H12" s="16">
        <v>64.091369237834556</v>
      </c>
    </row>
    <row r="13" spans="2:8" ht="18.45" customHeight="1">
      <c r="B13" s="95" t="s">
        <v>12</v>
      </c>
      <c r="C13" s="96"/>
      <c r="D13" s="96"/>
      <c r="E13" s="96"/>
      <c r="F13" s="96"/>
      <c r="G13" s="96"/>
      <c r="H13" s="97"/>
    </row>
    <row r="14" spans="2:8" ht="18.45" customHeight="1">
      <c r="B14" s="6">
        <v>2007</v>
      </c>
      <c r="C14" s="7">
        <v>602.55393700000002</v>
      </c>
      <c r="D14" s="8">
        <v>29.696666093376205</v>
      </c>
      <c r="E14" s="8">
        <v>58.657398000000001</v>
      </c>
      <c r="F14" s="8">
        <v>240.46824100000001</v>
      </c>
      <c r="G14" s="8">
        <v>303.42829799999998</v>
      </c>
      <c r="H14" s="8">
        <v>50.357035174429541</v>
      </c>
    </row>
    <row r="15" spans="2:8" ht="18.45" customHeight="1">
      <c r="B15" s="10">
        <v>2008</v>
      </c>
      <c r="C15" s="11">
        <v>724.18800599999997</v>
      </c>
      <c r="D15" s="12">
        <v>20.186420091385113</v>
      </c>
      <c r="E15" s="12">
        <v>75.999443999999997</v>
      </c>
      <c r="F15" s="12">
        <v>273.11649899999998</v>
      </c>
      <c r="G15" s="12">
        <v>375.07206300000001</v>
      </c>
      <c r="H15" s="12">
        <v>51.792084361032622</v>
      </c>
    </row>
    <row r="16" spans="2:8" ht="18.45" customHeight="1">
      <c r="B16" s="10">
        <v>2009</v>
      </c>
      <c r="C16" s="11">
        <v>1002.72655</v>
      </c>
      <c r="D16" s="12">
        <v>38.462186848203615</v>
      </c>
      <c r="E16" s="12">
        <v>72.203083000000007</v>
      </c>
      <c r="F16" s="12">
        <v>424.39717100000001</v>
      </c>
      <c r="G16" s="12">
        <v>506.12629600000002</v>
      </c>
      <c r="H16" s="12">
        <v>50.475006969746637</v>
      </c>
    </row>
    <row r="17" spans="2:8" ht="18.45" customHeight="1">
      <c r="B17" s="10">
        <v>2010</v>
      </c>
      <c r="C17" s="11">
        <v>1342.0294819999999</v>
      </c>
      <c r="D17" s="12">
        <v>33.838032113540827</v>
      </c>
      <c r="E17" s="12">
        <v>86.534861000000006</v>
      </c>
      <c r="F17" s="12">
        <v>583.942725</v>
      </c>
      <c r="G17" s="12">
        <v>671.55189600000006</v>
      </c>
      <c r="H17" s="12">
        <v>50.040025573745183</v>
      </c>
    </row>
    <row r="18" spans="2:8" s="13" customFormat="1" ht="18.45" customHeight="1">
      <c r="B18" s="14">
        <v>2011</v>
      </c>
      <c r="C18" s="15">
        <v>1632.893343</v>
      </c>
      <c r="D18" s="16">
        <v>21.673433028202282</v>
      </c>
      <c r="E18" s="16">
        <v>100.771253</v>
      </c>
      <c r="F18" s="16">
        <v>731.76009999999997</v>
      </c>
      <c r="G18" s="16">
        <v>800.36198999999999</v>
      </c>
      <c r="H18" s="16">
        <v>49.014958229271194</v>
      </c>
    </row>
    <row r="19" spans="2:8" ht="18.45" customHeight="1">
      <c r="B19" s="95" t="s">
        <v>13</v>
      </c>
      <c r="C19" s="96"/>
      <c r="D19" s="96"/>
      <c r="E19" s="96"/>
      <c r="F19" s="96"/>
      <c r="G19" s="96"/>
      <c r="H19" s="97"/>
    </row>
    <row r="20" spans="2:8" ht="18.45" customHeight="1">
      <c r="B20" s="6">
        <v>2007</v>
      </c>
      <c r="C20" s="7">
        <v>2132.2113639999998</v>
      </c>
      <c r="D20" s="8">
        <v>12.400631231242679</v>
      </c>
      <c r="E20" s="8">
        <v>15.997957</v>
      </c>
      <c r="F20" s="8">
        <v>223.17671899999999</v>
      </c>
      <c r="G20" s="8">
        <v>1893.0366879999999</v>
      </c>
      <c r="H20" s="8">
        <v>88.782787671138223</v>
      </c>
    </row>
    <row r="21" spans="2:8" ht="18.45" customHeight="1">
      <c r="B21" s="10">
        <v>2008</v>
      </c>
      <c r="C21" s="11">
        <v>2395.5132669999998</v>
      </c>
      <c r="D21" s="12">
        <v>12.34877120746834</v>
      </c>
      <c r="E21" s="12">
        <v>24.124082999999999</v>
      </c>
      <c r="F21" s="12">
        <v>294.60191200000003</v>
      </c>
      <c r="G21" s="12">
        <v>2076.787272</v>
      </c>
      <c r="H21" s="12">
        <v>86.694876651668324</v>
      </c>
    </row>
    <row r="22" spans="2:8" ht="18.45" customHeight="1">
      <c r="B22" s="10">
        <v>2009</v>
      </c>
      <c r="C22" s="11">
        <v>2679.92697</v>
      </c>
      <c r="D22" s="12">
        <v>11.872766764351216</v>
      </c>
      <c r="E22" s="12">
        <v>33.485737</v>
      </c>
      <c r="F22" s="12">
        <v>495.681578</v>
      </c>
      <c r="G22" s="12">
        <v>2150.7596549999998</v>
      </c>
      <c r="H22" s="12">
        <v>80.254412865586417</v>
      </c>
    </row>
    <row r="23" spans="2:8" ht="18.45" customHeight="1">
      <c r="B23" s="10">
        <v>2010</v>
      </c>
      <c r="C23" s="11">
        <v>3079.327151</v>
      </c>
      <c r="D23" s="12">
        <v>14.903397945952236</v>
      </c>
      <c r="E23" s="12">
        <v>31.484812999999999</v>
      </c>
      <c r="F23" s="12">
        <v>551.07426899999996</v>
      </c>
      <c r="G23" s="12">
        <v>2496.7680690000002</v>
      </c>
      <c r="H23" s="12">
        <v>81.081611227608079</v>
      </c>
    </row>
    <row r="24" spans="2:8" s="13" customFormat="1" ht="18.45" customHeight="1">
      <c r="B24" s="14">
        <v>2011</v>
      </c>
      <c r="C24" s="15">
        <v>3699.981053</v>
      </c>
      <c r="D24" s="16">
        <v>20.155503834610265</v>
      </c>
      <c r="E24" s="16">
        <v>53.125103000000003</v>
      </c>
      <c r="F24" s="16">
        <v>835.70567000000005</v>
      </c>
      <c r="G24" s="16">
        <v>2811.1502799999998</v>
      </c>
      <c r="H24" s="16">
        <v>75.977423660607059</v>
      </c>
    </row>
    <row r="25" spans="2:8" ht="18.45" customHeight="1">
      <c r="B25" s="95" t="s">
        <v>71</v>
      </c>
      <c r="C25" s="96"/>
      <c r="D25" s="96"/>
      <c r="E25" s="96"/>
      <c r="F25" s="96"/>
      <c r="G25" s="96"/>
      <c r="H25" s="97"/>
    </row>
    <row r="26" spans="2:8" ht="18.45" customHeight="1">
      <c r="B26" s="6">
        <v>2007</v>
      </c>
      <c r="C26" s="7">
        <v>748.69469100000003</v>
      </c>
      <c r="D26" s="8">
        <v>2.0192067459747465</v>
      </c>
      <c r="E26" s="8">
        <v>0.97654600000000003</v>
      </c>
      <c r="F26" s="8">
        <v>389.95778000000001</v>
      </c>
      <c r="G26" s="8">
        <v>357.76036499999998</v>
      </c>
      <c r="H26" s="8">
        <v>47.784546798662952</v>
      </c>
    </row>
    <row r="27" spans="2:8" ht="18.45" customHeight="1">
      <c r="B27" s="10">
        <v>2008</v>
      </c>
      <c r="C27" s="11">
        <v>747.122389</v>
      </c>
      <c r="D27" s="12">
        <v>-0.21000576321703873</v>
      </c>
      <c r="E27" s="12">
        <v>1.1610670000000001</v>
      </c>
      <c r="F27" s="12">
        <v>290.989553</v>
      </c>
      <c r="G27" s="12">
        <v>454.97176899999999</v>
      </c>
      <c r="H27" s="12">
        <v>60.89655131456648</v>
      </c>
    </row>
    <row r="28" spans="2:8" ht="18.45" customHeight="1">
      <c r="B28" s="10">
        <v>2009</v>
      </c>
      <c r="C28" s="11">
        <v>812.77203799999995</v>
      </c>
      <c r="D28" s="12">
        <v>8.7870006262119915</v>
      </c>
      <c r="E28" s="12">
        <v>1.315223</v>
      </c>
      <c r="F28" s="12">
        <v>414.07890700000002</v>
      </c>
      <c r="G28" s="12">
        <v>397.37790799999999</v>
      </c>
      <c r="H28" s="12">
        <v>48.891680498486835</v>
      </c>
    </row>
    <row r="29" spans="2:8" ht="18.45" customHeight="1">
      <c r="B29" s="10">
        <v>2010</v>
      </c>
      <c r="C29" s="11">
        <v>928.07545000000005</v>
      </c>
      <c r="D29" s="12">
        <v>14.186439322362613</v>
      </c>
      <c r="E29" s="12">
        <v>4.7298669999999996</v>
      </c>
      <c r="F29" s="12">
        <v>420.85162200000002</v>
      </c>
      <c r="G29" s="12">
        <v>502.49396100000001</v>
      </c>
      <c r="H29" s="12">
        <v>54.143654053126824</v>
      </c>
    </row>
    <row r="30" spans="2:8" s="13" customFormat="1" ht="18.45" customHeight="1">
      <c r="B30" s="14">
        <v>2011</v>
      </c>
      <c r="C30" s="15">
        <v>1063.972747</v>
      </c>
      <c r="D30" s="16">
        <v>14.64291475439847</v>
      </c>
      <c r="E30" s="16">
        <v>10.186368</v>
      </c>
      <c r="F30" s="16">
        <v>565.47172699999999</v>
      </c>
      <c r="G30" s="16">
        <v>488.31465200000002</v>
      </c>
      <c r="H30" s="16">
        <v>45.895409762784084</v>
      </c>
    </row>
  </sheetData>
  <mergeCells count="11">
    <mergeCell ref="B7:H7"/>
    <mergeCell ref="B13:H13"/>
    <mergeCell ref="B19:H19"/>
    <mergeCell ref="B25:H25"/>
    <mergeCell ref="B2:H2"/>
    <mergeCell ref="C5:C6"/>
    <mergeCell ref="D5:D6"/>
    <mergeCell ref="G5:G6"/>
    <mergeCell ref="H5:H6"/>
    <mergeCell ref="C4:D4"/>
    <mergeCell ref="E4:F4"/>
  </mergeCells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80"/>
  <sheetViews>
    <sheetView zoomScaleNormal="100" workbookViewId="0"/>
  </sheetViews>
  <sheetFormatPr defaultRowHeight="13.2"/>
  <cols>
    <col min="1" max="1" width="1" customWidth="1"/>
    <col min="2" max="7" width="15.33203125" customWidth="1"/>
    <col min="218" max="218" width="1" customWidth="1"/>
    <col min="219" max="219" width="13" customWidth="1"/>
    <col min="220" max="220" width="10" customWidth="1"/>
    <col min="221" max="221" width="4" customWidth="1"/>
    <col min="222" max="226" width="7" customWidth="1"/>
    <col min="227" max="227" width="10" customWidth="1"/>
    <col min="228" max="232" width="7" customWidth="1"/>
    <col min="233" max="233" width="9" customWidth="1"/>
    <col min="234" max="238" width="7" customWidth="1"/>
  </cols>
  <sheetData>
    <row r="2" spans="2:7" ht="29.85" customHeight="1">
      <c r="B2" s="103" t="s">
        <v>72</v>
      </c>
      <c r="C2" s="103"/>
      <c r="D2" s="103"/>
      <c r="E2" s="103"/>
      <c r="F2" s="103"/>
      <c r="G2" s="103"/>
    </row>
    <row r="4" spans="2:7" ht="26.4">
      <c r="B4" s="42" t="s">
        <v>5</v>
      </c>
      <c r="C4" s="2" t="s">
        <v>15</v>
      </c>
      <c r="D4" s="2" t="s">
        <v>16</v>
      </c>
      <c r="E4" s="2" t="s">
        <v>73</v>
      </c>
      <c r="F4" s="2" t="s">
        <v>74</v>
      </c>
      <c r="G4" s="77" t="s">
        <v>23</v>
      </c>
    </row>
    <row r="5" spans="2:7" ht="18" customHeight="1">
      <c r="B5" s="144" t="s">
        <v>11</v>
      </c>
      <c r="C5" s="144"/>
      <c r="D5" s="144"/>
      <c r="E5" s="144"/>
      <c r="F5" s="144"/>
      <c r="G5" s="144"/>
    </row>
    <row r="6" spans="2:7" ht="18" customHeight="1">
      <c r="B6" s="78"/>
      <c r="C6" s="79"/>
      <c r="D6" s="79"/>
      <c r="E6" s="79"/>
      <c r="F6" s="79"/>
      <c r="G6" s="35" t="s">
        <v>24</v>
      </c>
    </row>
    <row r="7" spans="2:7" ht="18" customHeight="1">
      <c r="B7" s="22">
        <v>2007</v>
      </c>
      <c r="C7" s="23">
        <v>227.28701599999999</v>
      </c>
      <c r="D7" s="23">
        <v>345.13093900000001</v>
      </c>
      <c r="E7" s="23">
        <v>2048.9365969999999</v>
      </c>
      <c r="F7" s="23">
        <v>862.10544000000004</v>
      </c>
      <c r="G7" s="24">
        <v>3483.4599920000001</v>
      </c>
    </row>
    <row r="8" spans="2:7" ht="18" customHeight="1">
      <c r="B8" s="25">
        <v>2008</v>
      </c>
      <c r="C8" s="26">
        <v>283.60836499999999</v>
      </c>
      <c r="D8" s="26">
        <v>499.40672499999999</v>
      </c>
      <c r="E8" s="26">
        <v>2289.0528140000001</v>
      </c>
      <c r="F8" s="26">
        <v>794.75575800000001</v>
      </c>
      <c r="G8" s="27">
        <v>3866.8236619999998</v>
      </c>
    </row>
    <row r="9" spans="2:7" ht="18" customHeight="1">
      <c r="B9" s="25">
        <v>2009</v>
      </c>
      <c r="C9" s="26">
        <v>307.77083800000003</v>
      </c>
      <c r="D9" s="26">
        <v>648.76367800000003</v>
      </c>
      <c r="E9" s="26">
        <v>2569.1254250000002</v>
      </c>
      <c r="F9" s="26">
        <v>969.76561700000002</v>
      </c>
      <c r="G9" s="27">
        <v>4495.4255579999999</v>
      </c>
    </row>
    <row r="10" spans="2:7" ht="18" customHeight="1">
      <c r="B10" s="25">
        <v>2010</v>
      </c>
      <c r="C10" s="26">
        <v>340.36064099999999</v>
      </c>
      <c r="D10" s="26">
        <v>777.38124100000005</v>
      </c>
      <c r="E10" s="26">
        <v>3036.9393409999998</v>
      </c>
      <c r="F10" s="26">
        <v>1194.7508600000001</v>
      </c>
      <c r="G10" s="27">
        <v>5349.4320829999997</v>
      </c>
    </row>
    <row r="11" spans="2:7" ht="18" customHeight="1">
      <c r="B11" s="28">
        <v>2011</v>
      </c>
      <c r="C11" s="16">
        <v>409.09686199999999</v>
      </c>
      <c r="D11" s="16">
        <v>799.23804600000005</v>
      </c>
      <c r="E11" s="16">
        <v>4066.860189</v>
      </c>
      <c r="F11" s="16">
        <v>1121.6520459999999</v>
      </c>
      <c r="G11" s="29">
        <v>6396.847143</v>
      </c>
    </row>
    <row r="12" spans="2:7" ht="18" customHeight="1">
      <c r="B12" s="78"/>
      <c r="C12" s="79"/>
      <c r="D12" s="79"/>
      <c r="E12" s="79"/>
      <c r="F12" s="79"/>
      <c r="G12" s="35" t="s">
        <v>25</v>
      </c>
    </row>
    <row r="13" spans="2:7" ht="18" customHeight="1">
      <c r="B13" s="22">
        <v>2007</v>
      </c>
      <c r="C13" s="23">
        <v>4.0679938622840988</v>
      </c>
      <c r="D13" s="23">
        <v>50.799485681343128</v>
      </c>
      <c r="E13" s="23">
        <v>11.872020748801551</v>
      </c>
      <c r="F13" s="23">
        <v>5.5638268126646935</v>
      </c>
      <c r="G13" s="24">
        <v>12.535291865364703</v>
      </c>
    </row>
    <row r="14" spans="2:7" ht="18" customHeight="1">
      <c r="B14" s="25">
        <v>2008</v>
      </c>
      <c r="C14" s="26">
        <v>24.779835641821265</v>
      </c>
      <c r="D14" s="26">
        <v>44.700653742317783</v>
      </c>
      <c r="E14" s="26">
        <v>11.719065263003841</v>
      </c>
      <c r="F14" s="26">
        <v>-7.8122325733149296</v>
      </c>
      <c r="G14" s="27">
        <v>11.005255432254724</v>
      </c>
    </row>
    <row r="15" spans="2:7" ht="18" customHeight="1">
      <c r="B15" s="25">
        <v>2009</v>
      </c>
      <c r="C15" s="26">
        <v>8.5196616115325092</v>
      </c>
      <c r="D15" s="26">
        <v>29.906876604434991</v>
      </c>
      <c r="E15" s="26">
        <v>12.235305768702984</v>
      </c>
      <c r="F15" s="26">
        <v>22.020583964111399</v>
      </c>
      <c r="G15" s="27">
        <v>16.256285544577285</v>
      </c>
    </row>
    <row r="16" spans="2:7" ht="18" customHeight="1">
      <c r="B16" s="25">
        <v>2010</v>
      </c>
      <c r="C16" s="26">
        <v>10.58898341759072</v>
      </c>
      <c r="D16" s="26">
        <v>19.825025253648679</v>
      </c>
      <c r="E16" s="26">
        <v>18.209072684724998</v>
      </c>
      <c r="F16" s="26">
        <v>23.199960800425039</v>
      </c>
      <c r="G16" s="27">
        <v>18.997234276968982</v>
      </c>
    </row>
    <row r="17" spans="2:7" ht="18" customHeight="1">
      <c r="B17" s="28">
        <v>2011</v>
      </c>
      <c r="C17" s="16">
        <v>20.19511445214372</v>
      </c>
      <c r="D17" s="16">
        <v>2.8115940863049462</v>
      </c>
      <c r="E17" s="16">
        <v>33.913118846189036</v>
      </c>
      <c r="F17" s="16">
        <v>-6.1183311472987763</v>
      </c>
      <c r="G17" s="29">
        <v>19.579930051427105</v>
      </c>
    </row>
    <row r="18" spans="2:7" ht="18" customHeight="1">
      <c r="B18" s="78"/>
      <c r="C18" s="79"/>
      <c r="D18" s="79"/>
      <c r="E18" s="79"/>
      <c r="F18" s="79"/>
      <c r="G18" s="35" t="s">
        <v>26</v>
      </c>
    </row>
    <row r="19" spans="2:7" ht="18" customHeight="1">
      <c r="B19" s="22">
        <v>2007</v>
      </c>
      <c r="C19" s="23">
        <v>6.5247488566534395</v>
      </c>
      <c r="D19" s="23">
        <v>9.9077049770233163</v>
      </c>
      <c r="E19" s="23">
        <v>58.819007587442385</v>
      </c>
      <c r="F19" s="23">
        <v>24.748538578880858</v>
      </c>
      <c r="G19" s="24">
        <v>100</v>
      </c>
    </row>
    <row r="20" spans="2:7" ht="18" customHeight="1">
      <c r="B20" s="25">
        <v>2008</v>
      </c>
      <c r="C20" s="26">
        <v>7.3344013016955616</v>
      </c>
      <c r="D20" s="26">
        <v>12.915166779074086</v>
      </c>
      <c r="E20" s="26">
        <v>59.197238200824884</v>
      </c>
      <c r="F20" s="26">
        <v>20.55319371840546</v>
      </c>
      <c r="G20" s="27">
        <v>100</v>
      </c>
    </row>
    <row r="21" spans="2:7" ht="18" customHeight="1">
      <c r="B21" s="25">
        <v>2009</v>
      </c>
      <c r="C21" s="26">
        <v>6.8463115233283105</v>
      </c>
      <c r="D21" s="26">
        <v>14.431641001049805</v>
      </c>
      <c r="E21" s="26">
        <v>57.149771292019693</v>
      </c>
      <c r="F21" s="26">
        <v>21.572276183602192</v>
      </c>
      <c r="G21" s="27">
        <v>100</v>
      </c>
    </row>
    <row r="22" spans="2:7" ht="18" customHeight="1">
      <c r="B22" s="25">
        <v>2010</v>
      </c>
      <c r="C22" s="26">
        <v>6.3625565428082469</v>
      </c>
      <c r="D22" s="26">
        <v>14.532033100680831</v>
      </c>
      <c r="E22" s="26">
        <v>56.771247748917354</v>
      </c>
      <c r="F22" s="26">
        <v>22.334162607593573</v>
      </c>
      <c r="G22" s="27">
        <v>100</v>
      </c>
    </row>
    <row r="23" spans="2:7" ht="18" customHeight="1">
      <c r="B23" s="28">
        <v>2011</v>
      </c>
      <c r="C23" s="16">
        <v>6.3952890049541082</v>
      </c>
      <c r="D23" s="16">
        <v>12.494249559716266</v>
      </c>
      <c r="E23" s="16">
        <v>63.576010151349649</v>
      </c>
      <c r="F23" s="16">
        <v>17.534451283979976</v>
      </c>
      <c r="G23" s="29">
        <v>100</v>
      </c>
    </row>
    <row r="24" spans="2:7" ht="18" customHeight="1">
      <c r="B24" s="144" t="s">
        <v>12</v>
      </c>
      <c r="C24" s="144"/>
      <c r="D24" s="144"/>
      <c r="E24" s="144"/>
      <c r="F24" s="144"/>
      <c r="G24" s="144"/>
    </row>
    <row r="25" spans="2:7" ht="18" customHeight="1">
      <c r="B25" s="78"/>
      <c r="C25" s="79"/>
      <c r="D25" s="79"/>
      <c r="E25" s="79"/>
      <c r="F25" s="79"/>
      <c r="G25" s="35" t="s">
        <v>24</v>
      </c>
    </row>
    <row r="26" spans="2:7" ht="18" customHeight="1">
      <c r="B26" s="22">
        <v>2007</v>
      </c>
      <c r="C26" s="23">
        <v>48.089049000000003</v>
      </c>
      <c r="D26" s="23">
        <v>163.019094</v>
      </c>
      <c r="E26" s="23">
        <v>188.84983</v>
      </c>
      <c r="F26" s="23">
        <v>202.59596400000001</v>
      </c>
      <c r="G26" s="24">
        <v>602.55393700000002</v>
      </c>
    </row>
    <row r="27" spans="2:7" ht="18" customHeight="1">
      <c r="B27" s="25">
        <v>2008</v>
      </c>
      <c r="C27" s="26">
        <v>71.669387999999998</v>
      </c>
      <c r="D27" s="26">
        <v>240.175825</v>
      </c>
      <c r="E27" s="26">
        <v>235.86787799999999</v>
      </c>
      <c r="F27" s="26">
        <v>176.47491500000001</v>
      </c>
      <c r="G27" s="27">
        <v>724.18800599999997</v>
      </c>
    </row>
    <row r="28" spans="2:7" ht="18" customHeight="1">
      <c r="B28" s="25">
        <v>2009</v>
      </c>
      <c r="C28" s="26">
        <v>113.505442</v>
      </c>
      <c r="D28" s="26">
        <v>341.23422799999997</v>
      </c>
      <c r="E28" s="26">
        <v>300.42019599999998</v>
      </c>
      <c r="F28" s="26">
        <v>247.56668400000001</v>
      </c>
      <c r="G28" s="27">
        <v>1002.72655</v>
      </c>
    </row>
    <row r="29" spans="2:7" ht="18" customHeight="1">
      <c r="B29" s="25">
        <v>2010</v>
      </c>
      <c r="C29" s="26">
        <v>144.73441299999999</v>
      </c>
      <c r="D29" s="26">
        <v>426.84790800000002</v>
      </c>
      <c r="E29" s="26">
        <v>452.924983</v>
      </c>
      <c r="F29" s="26">
        <v>317.522178</v>
      </c>
      <c r="G29" s="27">
        <v>1342.0294819999999</v>
      </c>
    </row>
    <row r="30" spans="2:7" ht="18" customHeight="1">
      <c r="B30" s="28">
        <v>2011</v>
      </c>
      <c r="C30" s="16">
        <v>194.03097299999999</v>
      </c>
      <c r="D30" s="16">
        <v>487.15335199999998</v>
      </c>
      <c r="E30" s="16">
        <v>631.48782000000006</v>
      </c>
      <c r="F30" s="16">
        <v>320.22119800000002</v>
      </c>
      <c r="G30" s="29">
        <v>1632.893343</v>
      </c>
    </row>
    <row r="31" spans="2:7" ht="18" customHeight="1">
      <c r="B31" s="78"/>
      <c r="C31" s="79"/>
      <c r="D31" s="79"/>
      <c r="E31" s="79"/>
      <c r="F31" s="79"/>
      <c r="G31" s="35" t="s">
        <v>25</v>
      </c>
    </row>
    <row r="32" spans="2:7" ht="18" customHeight="1">
      <c r="B32" s="22">
        <v>2007</v>
      </c>
      <c r="C32" s="23">
        <v>27.42917226504467</v>
      </c>
      <c r="D32" s="23">
        <v>53.261884555910932</v>
      </c>
      <c r="E32" s="23">
        <v>33.688083849694735</v>
      </c>
      <c r="F32" s="23">
        <v>13.042340779676257</v>
      </c>
      <c r="G32" s="24">
        <v>29.696666093376205</v>
      </c>
    </row>
    <row r="33" spans="2:7" ht="18" customHeight="1">
      <c r="B33" s="25">
        <v>2008</v>
      </c>
      <c r="C33" s="26">
        <v>49.034737617705851</v>
      </c>
      <c r="D33" s="26">
        <v>47.329873517761058</v>
      </c>
      <c r="E33" s="26">
        <v>24.897056036534426</v>
      </c>
      <c r="F33" s="26">
        <v>-12.893173429654304</v>
      </c>
      <c r="G33" s="27">
        <v>20.186420091385113</v>
      </c>
    </row>
    <row r="34" spans="2:7" ht="18" customHeight="1">
      <c r="B34" s="25">
        <v>2009</v>
      </c>
      <c r="C34" s="26">
        <v>58.3736727317945</v>
      </c>
      <c r="D34" s="26">
        <v>42.076842246716545</v>
      </c>
      <c r="E34" s="26">
        <v>27.367998791255499</v>
      </c>
      <c r="F34" s="26">
        <v>40.28434806159278</v>
      </c>
      <c r="G34" s="27">
        <v>38.462186848203615</v>
      </c>
    </row>
    <row r="35" spans="2:7" ht="18" customHeight="1">
      <c r="B35" s="25">
        <v>2010</v>
      </c>
      <c r="C35" s="26">
        <v>27.51319271546469</v>
      </c>
      <c r="D35" s="26">
        <v>25.089417466057945</v>
      </c>
      <c r="E35" s="26">
        <v>50.763826477231909</v>
      </c>
      <c r="F35" s="26">
        <v>28.257232705835328</v>
      </c>
      <c r="G35" s="27">
        <v>33.838032113540827</v>
      </c>
    </row>
    <row r="36" spans="2:7" ht="18" customHeight="1">
      <c r="B36" s="28">
        <v>2011</v>
      </c>
      <c r="C36" s="16">
        <v>34.060013080648623</v>
      </c>
      <c r="D36" s="16">
        <v>14.128087046873846</v>
      </c>
      <c r="E36" s="16">
        <v>39.42437350602053</v>
      </c>
      <c r="F36" s="16">
        <v>0.85002566340421115</v>
      </c>
      <c r="G36" s="29">
        <v>21.673433028202282</v>
      </c>
    </row>
    <row r="37" spans="2:7" ht="18" customHeight="1">
      <c r="B37" s="78"/>
      <c r="C37" s="79"/>
      <c r="D37" s="79"/>
      <c r="E37" s="79"/>
      <c r="F37" s="79"/>
      <c r="G37" s="35" t="s">
        <v>26</v>
      </c>
    </row>
    <row r="38" spans="2:7" ht="18" customHeight="1">
      <c r="B38" s="22">
        <v>2007</v>
      </c>
      <c r="C38" s="23">
        <v>7.980870432848902</v>
      </c>
      <c r="D38" s="23">
        <v>27.054689047695991</v>
      </c>
      <c r="E38" s="23">
        <v>31.341564365216325</v>
      </c>
      <c r="F38" s="23">
        <v>33.622876154238782</v>
      </c>
      <c r="G38" s="24">
        <v>100</v>
      </c>
    </row>
    <row r="39" spans="2:7" ht="18" customHeight="1">
      <c r="B39" s="25">
        <v>2008</v>
      </c>
      <c r="C39" s="26">
        <v>9.896516844549895</v>
      </c>
      <c r="D39" s="26">
        <v>33.164844351205673</v>
      </c>
      <c r="E39" s="26">
        <v>32.569978520191064</v>
      </c>
      <c r="F39" s="26">
        <v>24.368660284053366</v>
      </c>
      <c r="G39" s="27">
        <v>100</v>
      </c>
    </row>
    <row r="40" spans="2:7" ht="18" customHeight="1">
      <c r="B40" s="25">
        <v>2009</v>
      </c>
      <c r="C40" s="26">
        <v>11.319680525064385</v>
      </c>
      <c r="D40" s="26">
        <v>34.030636567865884</v>
      </c>
      <c r="E40" s="26">
        <v>29.960331258806299</v>
      </c>
      <c r="F40" s="26">
        <v>24.689351648263429</v>
      </c>
      <c r="G40" s="27">
        <v>100</v>
      </c>
    </row>
    <row r="41" spans="2:7" ht="18" customHeight="1">
      <c r="B41" s="25">
        <v>2010</v>
      </c>
      <c r="C41" s="26">
        <v>10.784741687217272</v>
      </c>
      <c r="D41" s="26">
        <v>31.806149844329575</v>
      </c>
      <c r="E41" s="26">
        <v>33.749257305809323</v>
      </c>
      <c r="F41" s="26">
        <v>23.659851162643832</v>
      </c>
      <c r="G41" s="27">
        <v>100</v>
      </c>
    </row>
    <row r="42" spans="2:7" ht="18" customHeight="1">
      <c r="B42" s="28">
        <v>2011</v>
      </c>
      <c r="C42" s="16">
        <v>11.882648296153903</v>
      </c>
      <c r="D42" s="16">
        <v>29.833752099508683</v>
      </c>
      <c r="E42" s="16">
        <v>38.672937378739746</v>
      </c>
      <c r="F42" s="16">
        <v>19.610662225597668</v>
      </c>
      <c r="G42" s="29">
        <v>100</v>
      </c>
    </row>
    <row r="43" spans="2:7" ht="18" customHeight="1">
      <c r="B43" s="144" t="s">
        <v>13</v>
      </c>
      <c r="C43" s="144"/>
      <c r="D43" s="144"/>
      <c r="E43" s="144"/>
      <c r="F43" s="144"/>
      <c r="G43" s="144"/>
    </row>
    <row r="44" spans="2:7" ht="18" customHeight="1">
      <c r="B44" s="78"/>
      <c r="C44" s="79"/>
      <c r="D44" s="79"/>
      <c r="E44" s="79"/>
      <c r="F44" s="79"/>
      <c r="G44" s="35" t="s">
        <v>24</v>
      </c>
    </row>
    <row r="45" spans="2:7" ht="18" customHeight="1">
      <c r="B45" s="22">
        <v>2007</v>
      </c>
      <c r="C45" s="23">
        <v>110.217879</v>
      </c>
      <c r="D45" s="23">
        <v>143.63062600000001</v>
      </c>
      <c r="E45" s="23">
        <v>1332.909087</v>
      </c>
      <c r="F45" s="23">
        <v>545.45377199999996</v>
      </c>
      <c r="G45" s="24">
        <v>2132.2113639999998</v>
      </c>
    </row>
    <row r="46" spans="2:7" ht="18" customHeight="1">
      <c r="B46" s="25">
        <v>2008</v>
      </c>
      <c r="C46" s="26">
        <v>120.480301</v>
      </c>
      <c r="D46" s="26">
        <v>217.73542900000001</v>
      </c>
      <c r="E46" s="26">
        <v>1590.4825559999999</v>
      </c>
      <c r="F46" s="26">
        <v>466.81498099999999</v>
      </c>
      <c r="G46" s="27">
        <v>2395.5132669999998</v>
      </c>
    </row>
    <row r="47" spans="2:7" ht="18" customHeight="1">
      <c r="B47" s="25">
        <v>2009</v>
      </c>
      <c r="C47" s="26">
        <v>112.12567199999999</v>
      </c>
      <c r="D47" s="26">
        <v>250.44654600000001</v>
      </c>
      <c r="E47" s="26">
        <v>1758.9790720000001</v>
      </c>
      <c r="F47" s="26">
        <v>558.37567999999999</v>
      </c>
      <c r="G47" s="27">
        <v>2679.92697</v>
      </c>
    </row>
    <row r="48" spans="2:7" ht="18" customHeight="1">
      <c r="B48" s="25">
        <v>2010</v>
      </c>
      <c r="C48" s="26">
        <v>94.920385999999993</v>
      </c>
      <c r="D48" s="26">
        <v>296.68947200000002</v>
      </c>
      <c r="E48" s="26">
        <v>1980.3539410000001</v>
      </c>
      <c r="F48" s="26">
        <v>707.36335199999996</v>
      </c>
      <c r="G48" s="27">
        <v>3079.327151</v>
      </c>
    </row>
    <row r="49" spans="2:7" ht="18" customHeight="1">
      <c r="B49" s="28">
        <v>2011</v>
      </c>
      <c r="C49" s="16">
        <v>110.994784</v>
      </c>
      <c r="D49" s="16">
        <v>271.275689</v>
      </c>
      <c r="E49" s="16">
        <v>2696.8850130000001</v>
      </c>
      <c r="F49" s="16">
        <v>620.82556699999998</v>
      </c>
      <c r="G49" s="29">
        <v>3699.981053</v>
      </c>
    </row>
    <row r="50" spans="2:7" ht="18" customHeight="1">
      <c r="B50" s="78"/>
      <c r="C50" s="79"/>
      <c r="D50" s="79"/>
      <c r="E50" s="79"/>
      <c r="F50" s="79"/>
      <c r="G50" s="35" t="s">
        <v>25</v>
      </c>
    </row>
    <row r="51" spans="2:7" ht="18" customHeight="1">
      <c r="B51" s="22">
        <v>2007</v>
      </c>
      <c r="C51" s="23">
        <v>13.905866182318002</v>
      </c>
      <c r="D51" s="23">
        <v>92.751522227811932</v>
      </c>
      <c r="E51" s="23">
        <v>7.4240965601178681</v>
      </c>
      <c r="F51" s="23">
        <v>12.486770264550536</v>
      </c>
      <c r="G51" s="24">
        <v>12.400631231242679</v>
      </c>
    </row>
    <row r="52" spans="2:7" ht="18" customHeight="1">
      <c r="B52" s="25">
        <v>2008</v>
      </c>
      <c r="C52" s="26">
        <v>9.3110320150508432</v>
      </c>
      <c r="D52" s="26">
        <v>51.594012407910824</v>
      </c>
      <c r="E52" s="26">
        <v>19.324158827645537</v>
      </c>
      <c r="F52" s="26">
        <v>-14.41713212682669</v>
      </c>
      <c r="G52" s="27">
        <v>12.34877120746834</v>
      </c>
    </row>
    <row r="53" spans="2:7" ht="18" customHeight="1">
      <c r="B53" s="25">
        <v>2009</v>
      </c>
      <c r="C53" s="26">
        <v>-6.9344356966704463</v>
      </c>
      <c r="D53" s="26">
        <v>15.023332284614094</v>
      </c>
      <c r="E53" s="26">
        <v>10.594049923047381</v>
      </c>
      <c r="F53" s="26">
        <v>19.613916160929719</v>
      </c>
      <c r="G53" s="27">
        <v>11.872766764351216</v>
      </c>
    </row>
    <row r="54" spans="2:7" ht="18" customHeight="1">
      <c r="B54" s="25">
        <v>2010</v>
      </c>
      <c r="C54" s="26">
        <v>-15.344644712586428</v>
      </c>
      <c r="D54" s="26">
        <v>18.4641899593217</v>
      </c>
      <c r="E54" s="26">
        <v>12.585418014569761</v>
      </c>
      <c r="F54" s="26">
        <v>26.682335448420673</v>
      </c>
      <c r="G54" s="27">
        <v>14.903397945952236</v>
      </c>
    </row>
    <row r="55" spans="2:7" ht="18" customHeight="1">
      <c r="B55" s="28">
        <v>2011</v>
      </c>
      <c r="C55" s="16">
        <v>16.934610864308958</v>
      </c>
      <c r="D55" s="16">
        <v>-8.5657852395921878</v>
      </c>
      <c r="E55" s="16">
        <v>36.181970160252277</v>
      </c>
      <c r="F55" s="16">
        <v>-12.23385191716859</v>
      </c>
      <c r="G55" s="29">
        <v>20.155503834610265</v>
      </c>
    </row>
    <row r="56" spans="2:7" ht="18" customHeight="1">
      <c r="B56" s="78"/>
      <c r="C56" s="79"/>
      <c r="D56" s="79"/>
      <c r="E56" s="79"/>
      <c r="F56" s="79"/>
      <c r="G56" s="35" t="s">
        <v>26</v>
      </c>
    </row>
    <row r="57" spans="2:7" ht="18" customHeight="1">
      <c r="B57" s="22">
        <v>2007</v>
      </c>
      <c r="C57" s="23">
        <v>5.1691816703027378</v>
      </c>
      <c r="D57" s="23">
        <v>6.7362283320050818</v>
      </c>
      <c r="E57" s="23">
        <v>62.512990480431561</v>
      </c>
      <c r="F57" s="23">
        <v>25.581599517260617</v>
      </c>
      <c r="G57" s="24">
        <v>100</v>
      </c>
    </row>
    <row r="58" spans="2:7" ht="18" customHeight="1">
      <c r="B58" s="25">
        <v>2008</v>
      </c>
      <c r="C58" s="26">
        <v>5.0294148924035156</v>
      </c>
      <c r="D58" s="26">
        <v>9.0893017375219571</v>
      </c>
      <c r="E58" s="26">
        <v>66.39422865696865</v>
      </c>
      <c r="F58" s="26">
        <v>19.487054713105874</v>
      </c>
      <c r="G58" s="27">
        <v>100</v>
      </c>
    </row>
    <row r="59" spans="2:7" ht="18" customHeight="1">
      <c r="B59" s="25">
        <v>2009</v>
      </c>
      <c r="C59" s="26">
        <v>4.1839077428292759</v>
      </c>
      <c r="D59" s="26">
        <v>9.3452750318789466</v>
      </c>
      <c r="E59" s="26">
        <v>65.635336025593261</v>
      </c>
      <c r="F59" s="26">
        <v>20.835481199698513</v>
      </c>
      <c r="G59" s="27">
        <v>100</v>
      </c>
    </row>
    <row r="60" spans="2:7" ht="18" customHeight="1">
      <c r="B60" s="25">
        <v>2010</v>
      </c>
      <c r="C60" s="26">
        <v>3.082504110327315</v>
      </c>
      <c r="D60" s="26">
        <v>9.6348798763928407</v>
      </c>
      <c r="E60" s="26">
        <v>64.3112551505574</v>
      </c>
      <c r="F60" s="26">
        <v>22.971360862722442</v>
      </c>
      <c r="G60" s="27">
        <v>100</v>
      </c>
    </row>
    <row r="61" spans="2:7" ht="18" customHeight="1">
      <c r="B61" s="28">
        <v>2011</v>
      </c>
      <c r="C61" s="16">
        <v>2.9998743888162283</v>
      </c>
      <c r="D61" s="16">
        <v>7.3318129232052582</v>
      </c>
      <c r="E61" s="16">
        <v>72.889157386720271</v>
      </c>
      <c r="F61" s="16">
        <v>16.779155301258243</v>
      </c>
      <c r="G61" s="29">
        <v>100</v>
      </c>
    </row>
    <row r="62" spans="2:7" ht="18" customHeight="1">
      <c r="B62" s="144" t="s">
        <v>71</v>
      </c>
      <c r="C62" s="144"/>
      <c r="D62" s="144"/>
      <c r="E62" s="144"/>
      <c r="F62" s="144"/>
      <c r="G62" s="144"/>
    </row>
    <row r="63" spans="2:7" ht="18" customHeight="1">
      <c r="B63" s="78"/>
      <c r="C63" s="79"/>
      <c r="D63" s="79"/>
      <c r="E63" s="79"/>
      <c r="F63" s="79"/>
      <c r="G63" s="35" t="s">
        <v>24</v>
      </c>
    </row>
    <row r="64" spans="2:7" ht="18" customHeight="1">
      <c r="B64" s="22">
        <v>2007</v>
      </c>
      <c r="C64" s="23">
        <v>68.980087999999995</v>
      </c>
      <c r="D64" s="23">
        <v>38.481219000000003</v>
      </c>
      <c r="E64" s="23">
        <v>527.17768000000001</v>
      </c>
      <c r="F64" s="23">
        <v>114.05570400000001</v>
      </c>
      <c r="G64" s="24">
        <v>748.69469100000003</v>
      </c>
    </row>
    <row r="65" spans="2:7" ht="18" customHeight="1">
      <c r="B65" s="25">
        <v>2008</v>
      </c>
      <c r="C65" s="26">
        <v>91.458675999999997</v>
      </c>
      <c r="D65" s="26">
        <v>41.495471000000002</v>
      </c>
      <c r="E65" s="26">
        <v>462.70238000000001</v>
      </c>
      <c r="F65" s="26">
        <v>151.46586199999999</v>
      </c>
      <c r="G65" s="27">
        <v>747.122389</v>
      </c>
    </row>
    <row r="66" spans="2:7" ht="18" customHeight="1">
      <c r="B66" s="25">
        <v>2009</v>
      </c>
      <c r="C66" s="26">
        <v>82.139724000000001</v>
      </c>
      <c r="D66" s="26">
        <v>57.082903999999999</v>
      </c>
      <c r="E66" s="26">
        <v>509.726157</v>
      </c>
      <c r="F66" s="26">
        <v>163.82325299999999</v>
      </c>
      <c r="G66" s="27">
        <v>812.77203799999995</v>
      </c>
    </row>
    <row r="67" spans="2:7" ht="18" customHeight="1">
      <c r="B67" s="25">
        <v>2010</v>
      </c>
      <c r="C67" s="26">
        <v>100.705842</v>
      </c>
      <c r="D67" s="26">
        <v>53.843860999999997</v>
      </c>
      <c r="E67" s="26">
        <v>603.66041700000005</v>
      </c>
      <c r="F67" s="26">
        <v>169.86533</v>
      </c>
      <c r="G67" s="27">
        <v>928.07545000000005</v>
      </c>
    </row>
    <row r="68" spans="2:7" ht="18" customHeight="1">
      <c r="B68" s="28">
        <v>2011</v>
      </c>
      <c r="C68" s="16">
        <v>104.071105</v>
      </c>
      <c r="D68" s="16">
        <v>40.809004999999999</v>
      </c>
      <c r="E68" s="16">
        <v>738.48735599999998</v>
      </c>
      <c r="F68" s="16">
        <v>180.60528099999999</v>
      </c>
      <c r="G68" s="29">
        <v>1063.972747</v>
      </c>
    </row>
    <row r="69" spans="2:7" ht="18" customHeight="1">
      <c r="B69" s="78"/>
      <c r="C69" s="79"/>
      <c r="D69" s="79"/>
      <c r="E69" s="79"/>
      <c r="F69" s="79"/>
      <c r="G69" s="35" t="s">
        <v>25</v>
      </c>
    </row>
    <row r="70" spans="2:7" ht="18" customHeight="1">
      <c r="B70" s="22">
        <v>2007</v>
      </c>
      <c r="C70" s="23">
        <v>-17.785227924134244</v>
      </c>
      <c r="D70" s="23">
        <v>-19.805963671501789</v>
      </c>
      <c r="E70" s="23">
        <v>17.294626579972892</v>
      </c>
      <c r="F70" s="23">
        <v>-25.229645772429766</v>
      </c>
      <c r="G70" s="24">
        <v>2.0192067459747465</v>
      </c>
    </row>
    <row r="71" spans="2:7" ht="18" customHeight="1">
      <c r="B71" s="25">
        <v>2008</v>
      </c>
      <c r="C71" s="26">
        <v>32.587067734677291</v>
      </c>
      <c r="D71" s="26">
        <v>7.8330470768090796</v>
      </c>
      <c r="E71" s="26">
        <v>-12.230278793290337</v>
      </c>
      <c r="F71" s="26">
        <v>32.799901002759142</v>
      </c>
      <c r="G71" s="27">
        <v>-0.21000576321703873</v>
      </c>
    </row>
    <row r="72" spans="2:7" ht="18" customHeight="1">
      <c r="B72" s="25">
        <v>2009</v>
      </c>
      <c r="C72" s="26">
        <v>-10.189248748801043</v>
      </c>
      <c r="D72" s="26">
        <v>37.564178991967587</v>
      </c>
      <c r="E72" s="26">
        <v>10.162856089047995</v>
      </c>
      <c r="F72" s="26">
        <v>8.1585321186103297</v>
      </c>
      <c r="G72" s="27">
        <v>8.7870006262119915</v>
      </c>
    </row>
    <row r="73" spans="2:7" ht="18" customHeight="1">
      <c r="B73" s="25">
        <v>2010</v>
      </c>
      <c r="C73" s="26">
        <v>22.603092749617712</v>
      </c>
      <c r="D73" s="26">
        <v>-5.6742785896106476</v>
      </c>
      <c r="E73" s="26">
        <v>18.428377415993584</v>
      </c>
      <c r="F73" s="26">
        <v>3.6881681259253227</v>
      </c>
      <c r="G73" s="27">
        <v>14.186439322362613</v>
      </c>
    </row>
    <row r="74" spans="2:7" ht="18" customHeight="1">
      <c r="B74" s="28">
        <v>2011</v>
      </c>
      <c r="C74" s="16">
        <v>3.3416760469566404</v>
      </c>
      <c r="D74" s="16">
        <v>-24.208620551932558</v>
      </c>
      <c r="E74" s="16">
        <v>22.334898098842878</v>
      </c>
      <c r="F74" s="16">
        <v>6.3226268715340552</v>
      </c>
      <c r="G74" s="29">
        <v>14.64291475439847</v>
      </c>
    </row>
    <row r="75" spans="2:7" ht="18" customHeight="1">
      <c r="B75" s="78"/>
      <c r="C75" s="79"/>
      <c r="D75" s="79"/>
      <c r="E75" s="79"/>
      <c r="F75" s="79"/>
      <c r="G75" s="35" t="s">
        <v>26</v>
      </c>
    </row>
    <row r="76" spans="2:7" ht="18" customHeight="1">
      <c r="B76" s="22">
        <v>2007</v>
      </c>
      <c r="C76" s="23">
        <v>9.2133801440298981</v>
      </c>
      <c r="D76" s="23">
        <v>5.1397745252610587</v>
      </c>
      <c r="E76" s="23">
        <v>70.412904797798276</v>
      </c>
      <c r="F76" s="23">
        <v>15.233940532910765</v>
      </c>
      <c r="G76" s="24">
        <v>100</v>
      </c>
    </row>
    <row r="77" spans="2:7" ht="18" customHeight="1">
      <c r="B77" s="25">
        <v>2008</v>
      </c>
      <c r="C77" s="26">
        <v>12.241458340234534</v>
      </c>
      <c r="D77" s="26">
        <v>5.5540392860586598</v>
      </c>
      <c r="E77" s="26">
        <v>61.931269469693277</v>
      </c>
      <c r="F77" s="26">
        <v>20.273232904013536</v>
      </c>
      <c r="G77" s="27">
        <v>100</v>
      </c>
    </row>
    <row r="78" spans="2:7" ht="18" customHeight="1">
      <c r="B78" s="25">
        <v>2009</v>
      </c>
      <c r="C78" s="26">
        <v>10.106120801365462</v>
      </c>
      <c r="D78" s="26">
        <v>7.0232366925989149</v>
      </c>
      <c r="E78" s="26">
        <v>62.714529187580148</v>
      </c>
      <c r="F78" s="26">
        <v>20.156113318455475</v>
      </c>
      <c r="G78" s="27">
        <v>100</v>
      </c>
    </row>
    <row r="79" spans="2:7" ht="18" customHeight="1">
      <c r="B79" s="25">
        <v>2010</v>
      </c>
      <c r="C79" s="26">
        <v>10.851040397631465</v>
      </c>
      <c r="D79" s="26">
        <v>5.8016684958103353</v>
      </c>
      <c r="E79" s="26">
        <v>65.044325544868144</v>
      </c>
      <c r="F79" s="26">
        <v>18.302965561690055</v>
      </c>
      <c r="G79" s="27">
        <v>100</v>
      </c>
    </row>
    <row r="80" spans="2:7" ht="18" customHeight="1">
      <c r="B80" s="28">
        <v>2011</v>
      </c>
      <c r="C80" s="16">
        <v>9.7813694282528463</v>
      </c>
      <c r="D80" s="16">
        <v>3.8355310429769869</v>
      </c>
      <c r="E80" s="16">
        <v>69.408484200582635</v>
      </c>
      <c r="F80" s="16">
        <v>16.974615328187536</v>
      </c>
      <c r="G80" s="29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80"/>
  <sheetViews>
    <sheetView zoomScaleNormal="100" workbookViewId="0">
      <selection activeCell="A60" sqref="A60"/>
    </sheetView>
  </sheetViews>
  <sheetFormatPr defaultRowHeight="13.2"/>
  <cols>
    <col min="1" max="1" width="1" customWidth="1"/>
    <col min="2" max="7" width="15.33203125" customWidth="1"/>
    <col min="213" max="213" width="1" customWidth="1"/>
    <col min="214" max="214" width="13" customWidth="1"/>
    <col min="215" max="215" width="10" customWidth="1"/>
    <col min="216" max="216" width="4" customWidth="1"/>
    <col min="217" max="221" width="7" customWidth="1"/>
    <col min="222" max="222" width="10" customWidth="1"/>
    <col min="223" max="227" width="7" customWidth="1"/>
    <col min="228" max="228" width="9" customWidth="1"/>
    <col min="229" max="233" width="7" customWidth="1"/>
  </cols>
  <sheetData>
    <row r="2" spans="2:7" ht="29.85" customHeight="1">
      <c r="B2" s="103" t="s">
        <v>75</v>
      </c>
      <c r="C2" s="103"/>
      <c r="D2" s="103"/>
      <c r="E2" s="103"/>
      <c r="F2" s="103"/>
      <c r="G2" s="103"/>
    </row>
    <row r="4" spans="2:7" ht="26.4">
      <c r="B4" s="42" t="s">
        <v>5</v>
      </c>
      <c r="C4" s="2" t="s">
        <v>15</v>
      </c>
      <c r="D4" s="2" t="s">
        <v>16</v>
      </c>
      <c r="E4" s="2" t="s">
        <v>73</v>
      </c>
      <c r="F4" s="2" t="s">
        <v>74</v>
      </c>
      <c r="G4" s="77" t="s">
        <v>23</v>
      </c>
    </row>
    <row r="5" spans="2:7" ht="18" customHeight="1">
      <c r="B5" s="144" t="s">
        <v>11</v>
      </c>
      <c r="C5" s="144"/>
      <c r="D5" s="144"/>
      <c r="E5" s="144"/>
      <c r="F5" s="144"/>
      <c r="G5" s="144"/>
    </row>
    <row r="6" spans="2:7" ht="18" customHeight="1">
      <c r="B6" s="78"/>
      <c r="C6" s="79"/>
      <c r="D6" s="79"/>
      <c r="E6" s="79"/>
      <c r="F6" s="79"/>
      <c r="G6" s="35" t="s">
        <v>24</v>
      </c>
    </row>
    <row r="7" spans="2:7" ht="18" customHeight="1">
      <c r="B7" s="22">
        <v>2007</v>
      </c>
      <c r="C7" s="23">
        <v>181.33975599999999</v>
      </c>
      <c r="D7" s="23">
        <v>233.70229499999999</v>
      </c>
      <c r="E7" s="23">
        <v>1538.3537759999999</v>
      </c>
      <c r="F7" s="23">
        <v>600.82952399999999</v>
      </c>
      <c r="G7" s="24">
        <v>2554.225351</v>
      </c>
    </row>
    <row r="8" spans="2:7" ht="18" customHeight="1">
      <c r="B8" s="25">
        <v>2008</v>
      </c>
      <c r="C8" s="26">
        <v>213.00293199999999</v>
      </c>
      <c r="D8" s="26">
        <v>324.06175400000001</v>
      </c>
      <c r="E8" s="26">
        <v>1754.2214899999999</v>
      </c>
      <c r="F8" s="26">
        <v>615.54492800000003</v>
      </c>
      <c r="G8" s="27">
        <v>2906.8311039999999</v>
      </c>
    </row>
    <row r="9" spans="2:7" ht="18" customHeight="1">
      <c r="B9" s="25">
        <v>2009</v>
      </c>
      <c r="C9" s="26">
        <v>241.13969700000001</v>
      </c>
      <c r="D9" s="26">
        <v>364.17077</v>
      </c>
      <c r="E9" s="26">
        <v>1804.5683610000001</v>
      </c>
      <c r="F9" s="26">
        <v>644.38503100000003</v>
      </c>
      <c r="G9" s="27">
        <v>3054.2638590000001</v>
      </c>
    </row>
    <row r="10" spans="2:7" ht="18" customHeight="1">
      <c r="B10" s="25">
        <v>2010</v>
      </c>
      <c r="C10" s="26">
        <v>271.46177799999998</v>
      </c>
      <c r="D10" s="26">
        <v>458.52300200000002</v>
      </c>
      <c r="E10" s="26">
        <v>2100.3508900000002</v>
      </c>
      <c r="F10" s="26">
        <v>840.47825599999999</v>
      </c>
      <c r="G10" s="27">
        <v>3670.8139259999998</v>
      </c>
    </row>
    <row r="11" spans="2:7" ht="18" customHeight="1">
      <c r="B11" s="28">
        <v>2011</v>
      </c>
      <c r="C11" s="16">
        <v>322.61480699999998</v>
      </c>
      <c r="D11" s="16">
        <v>452.06789900000001</v>
      </c>
      <c r="E11" s="16">
        <v>2560.7888400000002</v>
      </c>
      <c r="F11" s="16">
        <v>764.35537599999998</v>
      </c>
      <c r="G11" s="29">
        <v>4099.8269220000002</v>
      </c>
    </row>
    <row r="12" spans="2:7" ht="18" customHeight="1">
      <c r="B12" s="78"/>
      <c r="C12" s="79"/>
      <c r="D12" s="79"/>
      <c r="E12" s="79"/>
      <c r="F12" s="79"/>
      <c r="G12" s="35" t="s">
        <v>25</v>
      </c>
    </row>
    <row r="13" spans="2:7" ht="18" customHeight="1">
      <c r="B13" s="22">
        <v>2007</v>
      </c>
      <c r="C13" s="23">
        <v>7.4052444178604819</v>
      </c>
      <c r="D13" s="23">
        <v>83.091309160044233</v>
      </c>
      <c r="E13" s="23">
        <v>16.747247366628997</v>
      </c>
      <c r="F13" s="23">
        <v>9.9941101487746256</v>
      </c>
      <c r="G13" s="24">
        <v>18.22948746840439</v>
      </c>
    </row>
    <row r="14" spans="2:7" ht="18" customHeight="1">
      <c r="B14" s="25">
        <v>2008</v>
      </c>
      <c r="C14" s="26">
        <v>17.460691851818748</v>
      </c>
      <c r="D14" s="26">
        <v>38.664343882459519</v>
      </c>
      <c r="E14" s="26">
        <v>14.032384316778899</v>
      </c>
      <c r="F14" s="26">
        <v>2.4491812422986059</v>
      </c>
      <c r="G14" s="27">
        <v>13.804802025864788</v>
      </c>
    </row>
    <row r="15" spans="2:7" ht="18" customHeight="1">
      <c r="B15" s="25">
        <v>2009</v>
      </c>
      <c r="C15" s="26">
        <v>13.209566993190498</v>
      </c>
      <c r="D15" s="26">
        <v>12.376966891316647</v>
      </c>
      <c r="E15" s="26">
        <v>2.8700407153260903</v>
      </c>
      <c r="F15" s="26">
        <v>4.6852961803626458</v>
      </c>
      <c r="G15" s="27">
        <v>5.0719408773740708</v>
      </c>
    </row>
    <row r="16" spans="2:7" ht="18" customHeight="1">
      <c r="B16" s="25">
        <v>2010</v>
      </c>
      <c r="C16" s="26">
        <v>12.574487476443997</v>
      </c>
      <c r="D16" s="26">
        <v>25.908787792057009</v>
      </c>
      <c r="E16" s="26">
        <v>16.390763320049142</v>
      </c>
      <c r="F16" s="26">
        <v>30.431064591256774</v>
      </c>
      <c r="G16" s="27">
        <v>20.186535789408364</v>
      </c>
    </row>
    <row r="17" spans="2:7" ht="18" customHeight="1">
      <c r="B17" s="28">
        <v>2011</v>
      </c>
      <c r="C17" s="16">
        <v>18.843547469876221</v>
      </c>
      <c r="D17" s="16">
        <v>-1.4078035282513481</v>
      </c>
      <c r="E17" s="16">
        <v>21.921953716981072</v>
      </c>
      <c r="F17" s="16">
        <v>-9.0570909427548596</v>
      </c>
      <c r="G17" s="29">
        <v>11.687135459559657</v>
      </c>
    </row>
    <row r="18" spans="2:7" ht="18" customHeight="1">
      <c r="B18" s="78"/>
      <c r="C18" s="79"/>
      <c r="D18" s="79"/>
      <c r="E18" s="79"/>
      <c r="F18" s="79"/>
      <c r="G18" s="35" t="s">
        <v>26</v>
      </c>
    </row>
    <row r="19" spans="2:7" ht="18" customHeight="1">
      <c r="B19" s="22">
        <v>2007</v>
      </c>
      <c r="C19" s="23">
        <v>7.0995989421608394</v>
      </c>
      <c r="D19" s="23">
        <v>9.1496349336797422</v>
      </c>
      <c r="E19" s="23">
        <v>60.227801568006598</v>
      </c>
      <c r="F19" s="23">
        <v>23.522964556152822</v>
      </c>
      <c r="G19" s="24">
        <v>100</v>
      </c>
    </row>
    <row r="20" spans="2:7" ht="18" customHeight="1">
      <c r="B20" s="25">
        <v>2008</v>
      </c>
      <c r="C20" s="26">
        <v>7.3276679786071259</v>
      </c>
      <c r="D20" s="26">
        <v>11.148282869068955</v>
      </c>
      <c r="E20" s="26">
        <v>60.348242716478104</v>
      </c>
      <c r="F20" s="26">
        <v>21.175806435845818</v>
      </c>
      <c r="G20" s="27">
        <v>100</v>
      </c>
    </row>
    <row r="21" spans="2:7" ht="18" customHeight="1">
      <c r="B21" s="25">
        <v>2009</v>
      </c>
      <c r="C21" s="26">
        <v>7.8951822151656481</v>
      </c>
      <c r="D21" s="26">
        <v>11.923356553720724</v>
      </c>
      <c r="E21" s="26">
        <v>59.083577723073198</v>
      </c>
      <c r="F21" s="26">
        <v>21.097883508040425</v>
      </c>
      <c r="G21" s="27">
        <v>100</v>
      </c>
    </row>
    <row r="22" spans="2:7" ht="18" customHeight="1">
      <c r="B22" s="25">
        <v>2010</v>
      </c>
      <c r="C22" s="26">
        <v>7.3951386115559803</v>
      </c>
      <c r="D22" s="26">
        <v>12.491044527000632</v>
      </c>
      <c r="E22" s="26">
        <v>57.217579870323284</v>
      </c>
      <c r="F22" s="26">
        <v>22.896236991120102</v>
      </c>
      <c r="G22" s="27">
        <v>100</v>
      </c>
    </row>
    <row r="23" spans="2:7" ht="18" customHeight="1">
      <c r="B23" s="28">
        <v>2011</v>
      </c>
      <c r="C23" s="16">
        <v>7.8689860117953536</v>
      </c>
      <c r="D23" s="16">
        <v>11.026511791855588</v>
      </c>
      <c r="E23" s="16">
        <v>62.460901123864566</v>
      </c>
      <c r="F23" s="16">
        <v>18.643601072484493</v>
      </c>
      <c r="G23" s="29">
        <v>100</v>
      </c>
    </row>
    <row r="24" spans="2:7" ht="18" customHeight="1">
      <c r="B24" s="144" t="s">
        <v>12</v>
      </c>
      <c r="C24" s="144"/>
      <c r="D24" s="144"/>
      <c r="E24" s="144"/>
      <c r="F24" s="144"/>
      <c r="G24" s="144"/>
    </row>
    <row r="25" spans="2:7" ht="18" customHeight="1">
      <c r="B25" s="78"/>
      <c r="C25" s="79"/>
      <c r="D25" s="79"/>
      <c r="E25" s="79"/>
      <c r="F25" s="79"/>
      <c r="G25" s="35" t="s">
        <v>24</v>
      </c>
    </row>
    <row r="26" spans="2:7" ht="18" customHeight="1">
      <c r="B26" s="22">
        <v>2007</v>
      </c>
      <c r="C26" s="23">
        <v>25.787946000000002</v>
      </c>
      <c r="D26" s="23">
        <v>100.044258</v>
      </c>
      <c r="E26" s="23">
        <v>84.419852000000006</v>
      </c>
      <c r="F26" s="23">
        <v>93.176242000000002</v>
      </c>
      <c r="G26" s="24">
        <v>303.42829799999998</v>
      </c>
    </row>
    <row r="27" spans="2:7" ht="18" customHeight="1">
      <c r="B27" s="25">
        <v>2008</v>
      </c>
      <c r="C27" s="26">
        <v>40.054716999999997</v>
      </c>
      <c r="D27" s="26">
        <v>125.051813</v>
      </c>
      <c r="E27" s="26">
        <v>105.079368</v>
      </c>
      <c r="F27" s="26">
        <v>104.88616500000001</v>
      </c>
      <c r="G27" s="27">
        <v>375.07206300000001</v>
      </c>
    </row>
    <row r="28" spans="2:7" ht="18" customHeight="1">
      <c r="B28" s="25">
        <v>2009</v>
      </c>
      <c r="C28" s="26">
        <v>86.451796999999999</v>
      </c>
      <c r="D28" s="26">
        <v>161.708021</v>
      </c>
      <c r="E28" s="26">
        <v>132.217682</v>
      </c>
      <c r="F28" s="26">
        <v>125.748796</v>
      </c>
      <c r="G28" s="27">
        <v>506.12629600000002</v>
      </c>
    </row>
    <row r="29" spans="2:7" ht="18" customHeight="1">
      <c r="B29" s="25">
        <v>2010</v>
      </c>
      <c r="C29" s="26">
        <v>116.28908</v>
      </c>
      <c r="D29" s="26">
        <v>201.69159300000001</v>
      </c>
      <c r="E29" s="26">
        <v>210.480209</v>
      </c>
      <c r="F29" s="26">
        <v>143.091014</v>
      </c>
      <c r="G29" s="27">
        <v>671.55189600000006</v>
      </c>
    </row>
    <row r="30" spans="2:7" ht="18" customHeight="1">
      <c r="B30" s="28">
        <v>2011</v>
      </c>
      <c r="C30" s="16">
        <v>156.98978299999999</v>
      </c>
      <c r="D30" s="16">
        <v>242.356314</v>
      </c>
      <c r="E30" s="16">
        <v>264.72373900000002</v>
      </c>
      <c r="F30" s="16">
        <v>136.29215400000001</v>
      </c>
      <c r="G30" s="29">
        <v>800.36198999999999</v>
      </c>
    </row>
    <row r="31" spans="2:7" ht="18" customHeight="1">
      <c r="B31" s="78"/>
      <c r="C31" s="79"/>
      <c r="D31" s="79"/>
      <c r="E31" s="79"/>
      <c r="F31" s="79"/>
      <c r="G31" s="35" t="s">
        <v>25</v>
      </c>
    </row>
    <row r="32" spans="2:7" ht="18" customHeight="1">
      <c r="B32" s="22">
        <v>2007</v>
      </c>
      <c r="C32" s="23">
        <v>46.149572964425985</v>
      </c>
      <c r="D32" s="23">
        <v>74.792670977791104</v>
      </c>
      <c r="E32" s="23">
        <v>62.32956135329789</v>
      </c>
      <c r="F32" s="23">
        <v>20.325266854768891</v>
      </c>
      <c r="G32" s="24">
        <v>48.504192272930609</v>
      </c>
    </row>
    <row r="33" spans="2:7" ht="18" customHeight="1">
      <c r="B33" s="25">
        <v>2008</v>
      </c>
      <c r="C33" s="26">
        <v>55.323409627118039</v>
      </c>
      <c r="D33" s="26">
        <v>24.996492052547385</v>
      </c>
      <c r="E33" s="26">
        <v>24.472343306169265</v>
      </c>
      <c r="F33" s="26">
        <v>12.567498697790366</v>
      </c>
      <c r="G33" s="27">
        <v>23.611431587702477</v>
      </c>
    </row>
    <row r="34" spans="2:7" ht="18" customHeight="1">
      <c r="B34" s="25">
        <v>2009</v>
      </c>
      <c r="C34" s="26">
        <v>115.83424743707465</v>
      </c>
      <c r="D34" s="26">
        <v>29.312816120466799</v>
      </c>
      <c r="E34" s="26">
        <v>25.826491457390571</v>
      </c>
      <c r="F34" s="26">
        <v>19.890736781156981</v>
      </c>
      <c r="G34" s="27">
        <v>34.941080909030539</v>
      </c>
    </row>
    <row r="35" spans="2:7" ht="18" customHeight="1">
      <c r="B35" s="25">
        <v>2010</v>
      </c>
      <c r="C35" s="26">
        <v>34.513201616850139</v>
      </c>
      <c r="D35" s="26">
        <v>24.725781536835456</v>
      </c>
      <c r="E35" s="26">
        <v>59.192179000687673</v>
      </c>
      <c r="F35" s="26">
        <v>13.791160274806927</v>
      </c>
      <c r="G35" s="27">
        <v>32.684648339235864</v>
      </c>
    </row>
    <row r="36" spans="2:7" ht="18" customHeight="1">
      <c r="B36" s="28">
        <v>2011</v>
      </c>
      <c r="C36" s="16">
        <v>34.999591535163923</v>
      </c>
      <c r="D36" s="16">
        <v>20.161832426996597</v>
      </c>
      <c r="E36" s="16">
        <v>25.771320856109565</v>
      </c>
      <c r="F36" s="16">
        <v>-4.7514234541660318</v>
      </c>
      <c r="G36" s="29">
        <v>19.180959024498087</v>
      </c>
    </row>
    <row r="37" spans="2:7" ht="18" customHeight="1">
      <c r="B37" s="78"/>
      <c r="C37" s="79"/>
      <c r="D37" s="79"/>
      <c r="E37" s="79"/>
      <c r="F37" s="79"/>
      <c r="G37" s="35" t="s">
        <v>26</v>
      </c>
    </row>
    <row r="38" spans="2:7" ht="18" customHeight="1">
      <c r="B38" s="22">
        <v>2007</v>
      </c>
      <c r="C38" s="23">
        <v>8.4988599184641629</v>
      </c>
      <c r="D38" s="23">
        <v>32.971301180353322</v>
      </c>
      <c r="E38" s="23">
        <v>27.822010193657022</v>
      </c>
      <c r="F38" s="23">
        <v>30.707828707525493</v>
      </c>
      <c r="G38" s="24">
        <v>100</v>
      </c>
    </row>
    <row r="39" spans="2:7" ht="18" customHeight="1">
      <c r="B39" s="25">
        <v>2008</v>
      </c>
      <c r="C39" s="26">
        <v>10.67920566507242</v>
      </c>
      <c r="D39" s="26">
        <v>33.340743109411484</v>
      </c>
      <c r="E39" s="26">
        <v>28.015781063384608</v>
      </c>
      <c r="F39" s="26">
        <v>27.964270162131484</v>
      </c>
      <c r="G39" s="27">
        <v>100</v>
      </c>
    </row>
    <row r="40" spans="2:7" ht="18" customHeight="1">
      <c r="B40" s="25">
        <v>2009</v>
      </c>
      <c r="C40" s="26">
        <v>17.08107199393568</v>
      </c>
      <c r="D40" s="26">
        <v>31.95013226501079</v>
      </c>
      <c r="E40" s="26">
        <v>26.123456347741314</v>
      </c>
      <c r="F40" s="26">
        <v>24.845339393312219</v>
      </c>
      <c r="G40" s="27">
        <v>100</v>
      </c>
    </row>
    <row r="41" spans="2:7" ht="18" customHeight="1">
      <c r="B41" s="25">
        <v>2010</v>
      </c>
      <c r="C41" s="26">
        <v>17.316469612052142</v>
      </c>
      <c r="D41" s="26">
        <v>30.033656996778102</v>
      </c>
      <c r="E41" s="26">
        <v>31.342359429508633</v>
      </c>
      <c r="F41" s="26">
        <v>21.307513961661126</v>
      </c>
      <c r="G41" s="27">
        <v>100</v>
      </c>
    </row>
    <row r="42" spans="2:7" ht="18" customHeight="1">
      <c r="B42" s="28">
        <v>2011</v>
      </c>
      <c r="C42" s="16">
        <v>19.614847401736306</v>
      </c>
      <c r="D42" s="16">
        <v>30.280837549519312</v>
      </c>
      <c r="E42" s="16">
        <v>33.075501124185067</v>
      </c>
      <c r="F42" s="16">
        <v>17.028813924559312</v>
      </c>
      <c r="G42" s="29">
        <v>100</v>
      </c>
    </row>
    <row r="43" spans="2:7" ht="18" customHeight="1">
      <c r="B43" s="144" t="s">
        <v>13</v>
      </c>
      <c r="C43" s="144"/>
      <c r="D43" s="144"/>
      <c r="E43" s="144"/>
      <c r="F43" s="144"/>
      <c r="G43" s="144"/>
    </row>
    <row r="44" spans="2:7" ht="18" customHeight="1">
      <c r="B44" s="78"/>
      <c r="C44" s="79"/>
      <c r="D44" s="79"/>
      <c r="E44" s="79"/>
      <c r="F44" s="79"/>
      <c r="G44" s="35" t="s">
        <v>24</v>
      </c>
    </row>
    <row r="45" spans="2:7" ht="18" customHeight="1">
      <c r="B45" s="22">
        <v>2007</v>
      </c>
      <c r="C45" s="23">
        <v>103.749436</v>
      </c>
      <c r="D45" s="23">
        <v>128.93769700000001</v>
      </c>
      <c r="E45" s="23">
        <v>1207.607182</v>
      </c>
      <c r="F45" s="23">
        <v>452.74237299999999</v>
      </c>
      <c r="G45" s="24">
        <v>1893.0366879999999</v>
      </c>
    </row>
    <row r="46" spans="2:7" ht="18" customHeight="1">
      <c r="B46" s="25">
        <v>2008</v>
      </c>
      <c r="C46" s="26">
        <v>110.823706</v>
      </c>
      <c r="D46" s="26">
        <v>189.610095</v>
      </c>
      <c r="E46" s="26">
        <v>1364.0207399999999</v>
      </c>
      <c r="F46" s="26">
        <v>412.33273100000002</v>
      </c>
      <c r="G46" s="27">
        <v>2076.787272</v>
      </c>
    </row>
    <row r="47" spans="2:7" ht="18" customHeight="1">
      <c r="B47" s="25">
        <v>2009</v>
      </c>
      <c r="C47" s="26">
        <v>92.601481000000007</v>
      </c>
      <c r="D47" s="26">
        <v>190.33194800000001</v>
      </c>
      <c r="E47" s="26">
        <v>1436.2615800000001</v>
      </c>
      <c r="F47" s="26">
        <v>431.56464599999998</v>
      </c>
      <c r="G47" s="27">
        <v>2150.7596549999998</v>
      </c>
    </row>
    <row r="48" spans="2:7" ht="18" customHeight="1">
      <c r="B48" s="25">
        <v>2010</v>
      </c>
      <c r="C48" s="26">
        <v>81.145827999999995</v>
      </c>
      <c r="D48" s="26">
        <v>247.99141299999999</v>
      </c>
      <c r="E48" s="26">
        <v>1580.8412350000001</v>
      </c>
      <c r="F48" s="26">
        <v>586.78959299999997</v>
      </c>
      <c r="G48" s="27">
        <v>2496.7680690000002</v>
      </c>
    </row>
    <row r="49" spans="2:7" ht="18" customHeight="1">
      <c r="B49" s="28">
        <v>2011</v>
      </c>
      <c r="C49" s="16">
        <v>88.294238000000007</v>
      </c>
      <c r="D49" s="16">
        <v>200.34816799999999</v>
      </c>
      <c r="E49" s="16">
        <v>2007.0685659999999</v>
      </c>
      <c r="F49" s="16">
        <v>515.43930799999998</v>
      </c>
      <c r="G49" s="29">
        <v>2811.1502799999998</v>
      </c>
    </row>
    <row r="50" spans="2:7" ht="18" customHeight="1">
      <c r="B50" s="78"/>
      <c r="C50" s="79"/>
      <c r="D50" s="79"/>
      <c r="E50" s="79"/>
      <c r="F50" s="79"/>
      <c r="G50" s="35" t="s">
        <v>25</v>
      </c>
    </row>
    <row r="51" spans="2:7" ht="18" customHeight="1">
      <c r="B51" s="22">
        <v>2007</v>
      </c>
      <c r="C51" s="23">
        <v>15.510801226017712</v>
      </c>
      <c r="D51" s="23">
        <v>101.45633155248422</v>
      </c>
      <c r="E51" s="23">
        <v>9.9892249363264227</v>
      </c>
      <c r="F51" s="23">
        <v>23.832149614797711</v>
      </c>
      <c r="G51" s="24">
        <v>17.044658672798366</v>
      </c>
    </row>
    <row r="52" spans="2:7" ht="18" customHeight="1">
      <c r="B52" s="25">
        <v>2008</v>
      </c>
      <c r="C52" s="26">
        <v>6.8186105609287351</v>
      </c>
      <c r="D52" s="26">
        <v>47.055593059026016</v>
      </c>
      <c r="E52" s="26">
        <v>12.952354071044269</v>
      </c>
      <c r="F52" s="26">
        <v>-8.9255268359871405</v>
      </c>
      <c r="G52" s="27">
        <v>9.706657307003022</v>
      </c>
    </row>
    <row r="53" spans="2:7" ht="18" customHeight="1">
      <c r="B53" s="25">
        <v>2009</v>
      </c>
      <c r="C53" s="26">
        <v>-16.442533513542671</v>
      </c>
      <c r="D53" s="26">
        <v>0.3807038860457298</v>
      </c>
      <c r="E53" s="26">
        <v>5.2961687371410493</v>
      </c>
      <c r="F53" s="26">
        <v>4.664173749524628</v>
      </c>
      <c r="G53" s="27">
        <v>3.5618661572767962</v>
      </c>
    </row>
    <row r="54" spans="2:7" ht="18" customHeight="1">
      <c r="B54" s="25">
        <v>2010</v>
      </c>
      <c r="C54" s="26">
        <v>-12.370917696229935</v>
      </c>
      <c r="D54" s="26">
        <v>30.294160074482086</v>
      </c>
      <c r="E54" s="26">
        <v>10.066387419483853</v>
      </c>
      <c r="F54" s="26">
        <v>35.96794789348894</v>
      </c>
      <c r="G54" s="27">
        <v>16.087730360554861</v>
      </c>
    </row>
    <row r="55" spans="2:7" ht="18" customHeight="1">
      <c r="B55" s="28">
        <v>2011</v>
      </c>
      <c r="C55" s="16">
        <v>8.8093376778409365</v>
      </c>
      <c r="D55" s="16">
        <v>-19.211651090515783</v>
      </c>
      <c r="E55" s="16">
        <v>26.962058020962491</v>
      </c>
      <c r="F55" s="16">
        <v>-12.159432588982538</v>
      </c>
      <c r="G55" s="29">
        <v>12.59156646960467</v>
      </c>
    </row>
    <row r="56" spans="2:7" ht="18" customHeight="1">
      <c r="B56" s="78"/>
      <c r="C56" s="79"/>
      <c r="D56" s="79"/>
      <c r="E56" s="79"/>
      <c r="F56" s="79"/>
      <c r="G56" s="35" t="s">
        <v>26</v>
      </c>
    </row>
    <row r="57" spans="2:7" ht="18" customHeight="1">
      <c r="B57" s="22">
        <v>2007</v>
      </c>
      <c r="C57" s="23">
        <v>5.4805824238732344</v>
      </c>
      <c r="D57" s="23">
        <v>6.8111567946537335</v>
      </c>
      <c r="E57" s="23">
        <v>63.792064340593491</v>
      </c>
      <c r="F57" s="23">
        <v>23.916196440879546</v>
      </c>
      <c r="G57" s="24">
        <v>100</v>
      </c>
    </row>
    <row r="58" spans="2:7" ht="18" customHeight="1">
      <c r="B58" s="25">
        <v>2008</v>
      </c>
      <c r="C58" s="26">
        <v>5.3363051427637993</v>
      </c>
      <c r="D58" s="26">
        <v>9.129971930991303</v>
      </c>
      <c r="E58" s="26">
        <v>65.679367279943534</v>
      </c>
      <c r="F58" s="26">
        <v>19.854355646301361</v>
      </c>
      <c r="G58" s="27">
        <v>100</v>
      </c>
    </row>
    <row r="59" spans="2:7" ht="18" customHeight="1">
      <c r="B59" s="25">
        <v>2009</v>
      </c>
      <c r="C59" s="26">
        <v>4.3055243659943025</v>
      </c>
      <c r="D59" s="26">
        <v>8.8495219611137816</v>
      </c>
      <c r="E59" s="26">
        <v>66.7792692066283</v>
      </c>
      <c r="F59" s="26">
        <v>20.065684466263619</v>
      </c>
      <c r="G59" s="27">
        <v>100</v>
      </c>
    </row>
    <row r="60" spans="2:7" ht="18" customHeight="1">
      <c r="B60" s="25">
        <v>2010</v>
      </c>
      <c r="C60" s="26">
        <v>3.250034675127047</v>
      </c>
      <c r="D60" s="26">
        <v>9.9324969779561858</v>
      </c>
      <c r="E60" s="26">
        <v>63.315501933391637</v>
      </c>
      <c r="F60" s="26">
        <v>23.501966413525132</v>
      </c>
      <c r="G60" s="27">
        <v>100</v>
      </c>
    </row>
    <row r="61" spans="2:7" ht="18" customHeight="1">
      <c r="B61" s="28">
        <v>2011</v>
      </c>
      <c r="C61" s="16">
        <v>3.140857983586705</v>
      </c>
      <c r="D61" s="16">
        <v>7.1269106253544017</v>
      </c>
      <c r="E61" s="16">
        <v>71.396701210865189</v>
      </c>
      <c r="F61" s="16">
        <v>18.335530180193711</v>
      </c>
      <c r="G61" s="29">
        <v>100</v>
      </c>
    </row>
    <row r="62" spans="2:7" ht="18" customHeight="1">
      <c r="B62" s="144" t="s">
        <v>71</v>
      </c>
      <c r="C62" s="144"/>
      <c r="D62" s="144"/>
      <c r="E62" s="144"/>
      <c r="F62" s="144"/>
      <c r="G62" s="144"/>
    </row>
    <row r="63" spans="2:7" ht="18" customHeight="1">
      <c r="B63" s="78"/>
      <c r="C63" s="79"/>
      <c r="D63" s="79"/>
      <c r="E63" s="79"/>
      <c r="F63" s="79"/>
      <c r="G63" s="35" t="s">
        <v>24</v>
      </c>
    </row>
    <row r="64" spans="2:7" ht="18" customHeight="1">
      <c r="B64" s="22">
        <v>2007</v>
      </c>
      <c r="C64" s="23">
        <v>51.802374</v>
      </c>
      <c r="D64" s="23">
        <v>4.7203400000000002</v>
      </c>
      <c r="E64" s="23">
        <v>246.326742</v>
      </c>
      <c r="F64" s="23">
        <v>54.910908999999997</v>
      </c>
      <c r="G64" s="24">
        <v>357.76036499999998</v>
      </c>
    </row>
    <row r="65" spans="2:7" ht="18" customHeight="1">
      <c r="B65" s="25">
        <v>2008</v>
      </c>
      <c r="C65" s="26">
        <v>62.124509000000003</v>
      </c>
      <c r="D65" s="26">
        <v>9.3998460000000001</v>
      </c>
      <c r="E65" s="26">
        <v>285.12138199999998</v>
      </c>
      <c r="F65" s="26">
        <v>98.326031999999998</v>
      </c>
      <c r="G65" s="27">
        <v>454.97176899999999</v>
      </c>
    </row>
    <row r="66" spans="2:7" ht="18" customHeight="1">
      <c r="B66" s="25">
        <v>2009</v>
      </c>
      <c r="C66" s="26">
        <v>62.086418999999999</v>
      </c>
      <c r="D66" s="26">
        <v>12.130801</v>
      </c>
      <c r="E66" s="26">
        <v>236.089099</v>
      </c>
      <c r="F66" s="26">
        <v>87.071589000000003</v>
      </c>
      <c r="G66" s="27">
        <v>397.37790799999999</v>
      </c>
    </row>
    <row r="67" spans="2:7" ht="18" customHeight="1">
      <c r="B67" s="25">
        <v>2010</v>
      </c>
      <c r="C67" s="26">
        <v>74.026870000000002</v>
      </c>
      <c r="D67" s="26">
        <v>8.8399959999999993</v>
      </c>
      <c r="E67" s="26">
        <v>309.02944600000001</v>
      </c>
      <c r="F67" s="26">
        <v>110.597649</v>
      </c>
      <c r="G67" s="27">
        <v>502.49396100000001</v>
      </c>
    </row>
    <row r="68" spans="2:7" ht="18" customHeight="1">
      <c r="B68" s="28">
        <v>2011</v>
      </c>
      <c r="C68" s="16">
        <v>77.330786000000003</v>
      </c>
      <c r="D68" s="16">
        <v>9.3634170000000001</v>
      </c>
      <c r="E68" s="16">
        <v>288.99653499999999</v>
      </c>
      <c r="F68" s="16">
        <v>112.623914</v>
      </c>
      <c r="G68" s="29">
        <v>488.31465200000002</v>
      </c>
    </row>
    <row r="69" spans="2:7" ht="18" customHeight="1">
      <c r="B69" s="78"/>
      <c r="C69" s="79"/>
      <c r="D69" s="79"/>
      <c r="E69" s="79"/>
      <c r="F69" s="79"/>
      <c r="G69" s="35" t="s">
        <v>25</v>
      </c>
    </row>
    <row r="70" spans="2:7" ht="18" customHeight="1">
      <c r="B70" s="22">
        <v>2007</v>
      </c>
      <c r="C70" s="23">
        <v>-15.595728192508002</v>
      </c>
      <c r="D70" s="23">
        <v>-26.287590425884932</v>
      </c>
      <c r="E70" s="23">
        <v>46.849140210251541</v>
      </c>
      <c r="F70" s="23">
        <v>-46.787226087274462</v>
      </c>
      <c r="G70" s="24">
        <v>5.6242590167304396</v>
      </c>
    </row>
    <row r="71" spans="2:7" ht="18" customHeight="1">
      <c r="B71" s="25">
        <v>2008</v>
      </c>
      <c r="C71" s="26">
        <v>19.925988334048164</v>
      </c>
      <c r="D71" s="26">
        <v>99.134935195346102</v>
      </c>
      <c r="E71" s="26">
        <v>15.749260386840175</v>
      </c>
      <c r="F71" s="26">
        <v>79.064659082587767</v>
      </c>
      <c r="G71" s="27">
        <v>27.172211768064358</v>
      </c>
    </row>
    <row r="72" spans="2:7" ht="18" customHeight="1">
      <c r="B72" s="25">
        <v>2009</v>
      </c>
      <c r="C72" s="26">
        <v>-6.1312355804695372E-2</v>
      </c>
      <c r="D72" s="26">
        <v>29.053188743730484</v>
      </c>
      <c r="E72" s="26">
        <v>-17.19698559822497</v>
      </c>
      <c r="F72" s="26">
        <v>-11.446046149813103</v>
      </c>
      <c r="G72" s="27">
        <v>-12.658776856987803</v>
      </c>
    </row>
    <row r="73" spans="2:7" ht="18" customHeight="1">
      <c r="B73" s="25">
        <v>2010</v>
      </c>
      <c r="C73" s="26">
        <v>19.231985339660191</v>
      </c>
      <c r="D73" s="26">
        <v>-27.127681016282434</v>
      </c>
      <c r="E73" s="26">
        <v>30.895262555091541</v>
      </c>
      <c r="F73" s="26">
        <v>27.019215188550195</v>
      </c>
      <c r="G73" s="27">
        <v>26.452414913815492</v>
      </c>
    </row>
    <row r="74" spans="2:7" ht="18" customHeight="1">
      <c r="B74" s="28">
        <v>2011</v>
      </c>
      <c r="C74" s="16">
        <v>4.4631307523876123</v>
      </c>
      <c r="D74" s="16">
        <v>5.9210547154093733</v>
      </c>
      <c r="E74" s="16">
        <v>-6.4825249694813873</v>
      </c>
      <c r="F74" s="16">
        <v>1.8321049482706453</v>
      </c>
      <c r="G74" s="29">
        <v>-2.8217869468086998</v>
      </c>
    </row>
    <row r="75" spans="2:7" ht="18" customHeight="1">
      <c r="B75" s="78"/>
      <c r="C75" s="79"/>
      <c r="D75" s="79"/>
      <c r="E75" s="79"/>
      <c r="F75" s="79"/>
      <c r="G75" s="35" t="s">
        <v>26</v>
      </c>
    </row>
    <row r="76" spans="2:7" ht="18" customHeight="1">
      <c r="B76" s="22">
        <v>2007</v>
      </c>
      <c r="C76" s="23">
        <v>14.47962912269502</v>
      </c>
      <c r="D76" s="23">
        <v>1.3194139043323034</v>
      </c>
      <c r="E76" s="23">
        <v>68.852440375836494</v>
      </c>
      <c r="F76" s="23">
        <v>15.348516597136186</v>
      </c>
      <c r="G76" s="24">
        <v>100</v>
      </c>
    </row>
    <row r="77" spans="2:7" ht="18" customHeight="1">
      <c r="B77" s="25">
        <v>2008</v>
      </c>
      <c r="C77" s="26">
        <v>13.654585456268167</v>
      </c>
      <c r="D77" s="26">
        <v>2.0660284088967287</v>
      </c>
      <c r="E77" s="26">
        <v>62.66792830392076</v>
      </c>
      <c r="F77" s="26">
        <v>21.61145783091434</v>
      </c>
      <c r="G77" s="27">
        <v>100</v>
      </c>
    </row>
    <row r="78" spans="2:7" ht="18" customHeight="1">
      <c r="B78" s="25">
        <v>2009</v>
      </c>
      <c r="C78" s="26">
        <v>15.624023819663371</v>
      </c>
      <c r="D78" s="26">
        <v>3.052711475847822</v>
      </c>
      <c r="E78" s="26">
        <v>59.411732320056402</v>
      </c>
      <c r="F78" s="26">
        <v>21.911532384432402</v>
      </c>
      <c r="G78" s="27">
        <v>100</v>
      </c>
    </row>
    <row r="79" spans="2:7" ht="18" customHeight="1">
      <c r="B79" s="25">
        <v>2010</v>
      </c>
      <c r="C79" s="26">
        <v>14.731892469449996</v>
      </c>
      <c r="D79" s="26">
        <v>1.7592243262800127</v>
      </c>
      <c r="E79" s="26">
        <v>61.499136305043081</v>
      </c>
      <c r="F79" s="26">
        <v>22.009746899226915</v>
      </c>
      <c r="G79" s="27">
        <v>100</v>
      </c>
    </row>
    <row r="80" spans="2:7" ht="18" customHeight="1">
      <c r="B80" s="28">
        <v>2011</v>
      </c>
      <c r="C80" s="16">
        <v>15.836261656961298</v>
      </c>
      <c r="D80" s="16">
        <v>1.9174966308403949</v>
      </c>
      <c r="E80" s="16">
        <v>59.182441857181878</v>
      </c>
      <c r="F80" s="16">
        <v>23.063799855016434</v>
      </c>
      <c r="G80" s="29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B1:G29"/>
  <sheetViews>
    <sheetView workbookViewId="0"/>
  </sheetViews>
  <sheetFormatPr defaultColWidth="13" defaultRowHeight="13.2"/>
  <cols>
    <col min="1" max="1" width="1" customWidth="1"/>
    <col min="2" max="7" width="15.5546875" customWidth="1"/>
    <col min="8" max="246" width="9.109375" customWidth="1"/>
    <col min="247" max="247" width="1" customWidth="1"/>
    <col min="248" max="248" width="8" customWidth="1"/>
  </cols>
  <sheetData>
    <row r="1" spans="2:7" ht="32.25" customHeight="1"/>
    <row r="2" spans="2:7" ht="29.85" customHeight="1">
      <c r="B2" s="103" t="s">
        <v>76</v>
      </c>
      <c r="C2" s="103"/>
      <c r="D2" s="103"/>
      <c r="E2" s="103"/>
      <c r="F2" s="103"/>
      <c r="G2" s="103"/>
    </row>
    <row r="4" spans="2:7" ht="24.9" customHeight="1">
      <c r="B4" s="36" t="s">
        <v>5</v>
      </c>
      <c r="C4" s="3" t="s">
        <v>15</v>
      </c>
      <c r="D4" s="3" t="s">
        <v>16</v>
      </c>
      <c r="E4" s="3" t="s">
        <v>73</v>
      </c>
      <c r="F4" s="3" t="s">
        <v>74</v>
      </c>
      <c r="G4" s="3" t="s">
        <v>23</v>
      </c>
    </row>
    <row r="5" spans="2:7" ht="18.45" customHeight="1">
      <c r="B5" s="125" t="s">
        <v>37</v>
      </c>
      <c r="C5" s="126"/>
      <c r="D5" s="126"/>
      <c r="E5" s="126"/>
      <c r="F5" s="126"/>
      <c r="G5" s="127"/>
    </row>
    <row r="6" spans="2:7" ht="18.45" customHeight="1">
      <c r="B6" s="145" t="s">
        <v>11</v>
      </c>
      <c r="C6" s="146"/>
      <c r="D6" s="146"/>
      <c r="E6" s="146"/>
      <c r="F6" s="146"/>
      <c r="G6" s="147"/>
    </row>
    <row r="7" spans="2:7" ht="18.45" customHeight="1">
      <c r="B7" s="40">
        <v>2007</v>
      </c>
      <c r="C7" s="8">
        <v>79.784476558045</v>
      </c>
      <c r="D7" s="8">
        <v>67.714095895644988</v>
      </c>
      <c r="E7" s="8">
        <v>75.080594404551988</v>
      </c>
      <c r="F7" s="8">
        <v>69.693276033613699</v>
      </c>
      <c r="G7" s="8">
        <v>73.324377396782225</v>
      </c>
    </row>
    <row r="8" spans="2:7" ht="18.45" customHeight="1">
      <c r="B8" s="41">
        <v>2008</v>
      </c>
      <c r="C8" s="12">
        <v>75.104601375209796</v>
      </c>
      <c r="D8" s="12">
        <v>64.889345252609488</v>
      </c>
      <c r="E8" s="12">
        <v>76.635256262811595</v>
      </c>
      <c r="F8" s="12">
        <v>77.450829617015486</v>
      </c>
      <c r="G8" s="12">
        <v>75.173614265526851</v>
      </c>
    </row>
    <row r="9" spans="2:7" ht="18.45" customHeight="1">
      <c r="B9" s="41">
        <v>2009</v>
      </c>
      <c r="C9" s="12">
        <v>78.350404660496125</v>
      </c>
      <c r="D9" s="12">
        <v>56.13303924822992</v>
      </c>
      <c r="E9" s="12">
        <v>70.240570718730083</v>
      </c>
      <c r="F9" s="12">
        <v>66.447502334989466</v>
      </c>
      <c r="G9" s="12">
        <v>67.941595730901881</v>
      </c>
    </row>
    <row r="10" spans="2:7" ht="18.45" customHeight="1">
      <c r="B10" s="41">
        <v>2010</v>
      </c>
      <c r="C10" s="12">
        <v>79.757100351682553</v>
      </c>
      <c r="D10" s="12">
        <v>58.98302889457041</v>
      </c>
      <c r="E10" s="12">
        <v>69.1601199156121</v>
      </c>
      <c r="F10" s="12">
        <v>70.347574891053029</v>
      </c>
      <c r="G10" s="12">
        <v>68.620628676930153</v>
      </c>
    </row>
    <row r="11" spans="2:7" ht="18.45" customHeight="1">
      <c r="B11" s="28">
        <v>2011</v>
      </c>
      <c r="C11" s="16">
        <v>78.860249727361634</v>
      </c>
      <c r="D11" s="16">
        <v>56.562359770345573</v>
      </c>
      <c r="E11" s="16">
        <v>62.967220927003943</v>
      </c>
      <c r="F11" s="16">
        <v>68.145498305452207</v>
      </c>
      <c r="G11" s="16">
        <v>64.091369237834556</v>
      </c>
    </row>
    <row r="12" spans="2:7" ht="18.45" customHeight="1">
      <c r="B12" s="145" t="s">
        <v>12</v>
      </c>
      <c r="C12" s="146"/>
      <c r="D12" s="146"/>
      <c r="E12" s="146"/>
      <c r="F12" s="146"/>
      <c r="G12" s="147"/>
    </row>
    <row r="13" spans="2:7" ht="18.45" customHeight="1">
      <c r="B13" s="40">
        <v>2007</v>
      </c>
      <c r="C13" s="8">
        <v>53.625402323926188</v>
      </c>
      <c r="D13" s="8">
        <v>61.36965648944166</v>
      </c>
      <c r="E13" s="8">
        <v>44.702106430278491</v>
      </c>
      <c r="F13" s="8">
        <v>45.991163970077906</v>
      </c>
      <c r="G13" s="8">
        <v>50.357035174429541</v>
      </c>
    </row>
    <row r="14" spans="2:7" ht="18.45" customHeight="1">
      <c r="B14" s="41">
        <v>2008</v>
      </c>
      <c r="C14" s="12">
        <v>55.888180599505041</v>
      </c>
      <c r="D14" s="12">
        <v>52.066777745012431</v>
      </c>
      <c r="E14" s="12">
        <v>44.550096813098051</v>
      </c>
      <c r="F14" s="12">
        <v>59.43403627648722</v>
      </c>
      <c r="G14" s="12">
        <v>51.792084361032622</v>
      </c>
    </row>
    <row r="15" spans="2:7" ht="18.45" customHeight="1">
      <c r="B15" s="41">
        <v>2009</v>
      </c>
      <c r="C15" s="12">
        <v>76.165332231383232</v>
      </c>
      <c r="D15" s="12">
        <v>47.389156107751305</v>
      </c>
      <c r="E15" s="12">
        <v>44.010916629586383</v>
      </c>
      <c r="F15" s="12">
        <v>50.793908925160544</v>
      </c>
      <c r="G15" s="12">
        <v>50.475006969746637</v>
      </c>
    </row>
    <row r="16" spans="2:7" ht="18.45" customHeight="1">
      <c r="B16" s="41">
        <v>2010</v>
      </c>
      <c r="C16" s="12">
        <v>80.346530993979997</v>
      </c>
      <c r="D16" s="12">
        <v>47.251395454888815</v>
      </c>
      <c r="E16" s="12">
        <v>46.471317966578141</v>
      </c>
      <c r="F16" s="12">
        <v>45.064888034372203</v>
      </c>
      <c r="G16" s="12">
        <v>50.040025573745183</v>
      </c>
    </row>
    <row r="17" spans="2:7" ht="18.45" customHeight="1">
      <c r="B17" s="28">
        <v>2011</v>
      </c>
      <c r="C17" s="16">
        <v>80.909650955571919</v>
      </c>
      <c r="D17" s="16">
        <v>49.749491203336724</v>
      </c>
      <c r="E17" s="16">
        <v>41.92064052795191</v>
      </c>
      <c r="F17" s="16">
        <v>42.561877493194558</v>
      </c>
      <c r="G17" s="16">
        <v>49.014958229271194</v>
      </c>
    </row>
    <row r="18" spans="2:7" ht="18.45" customHeight="1">
      <c r="B18" s="145" t="s">
        <v>13</v>
      </c>
      <c r="C18" s="146"/>
      <c r="D18" s="146"/>
      <c r="E18" s="146"/>
      <c r="F18" s="146"/>
      <c r="G18" s="147"/>
    </row>
    <row r="19" spans="2:7" ht="18.45" customHeight="1">
      <c r="B19" s="40">
        <v>2007</v>
      </c>
      <c r="C19" s="8">
        <v>94.131221668673192</v>
      </c>
      <c r="D19" s="8">
        <v>89.770337003195962</v>
      </c>
      <c r="E19" s="8">
        <v>90.599365986616604</v>
      </c>
      <c r="F19" s="8">
        <v>83.0028860814258</v>
      </c>
      <c r="G19" s="8">
        <v>88.782787671138223</v>
      </c>
    </row>
    <row r="20" spans="2:7" ht="18.45" customHeight="1">
      <c r="B20" s="41">
        <v>2008</v>
      </c>
      <c r="C20" s="12">
        <v>91.98491793276645</v>
      </c>
      <c r="D20" s="12">
        <v>87.082793953573812</v>
      </c>
      <c r="E20" s="12">
        <v>85.761439812987177</v>
      </c>
      <c r="F20" s="12">
        <v>88.328941397019989</v>
      </c>
      <c r="G20" s="12">
        <v>86.694876651668324</v>
      </c>
    </row>
    <row r="21" spans="2:7" ht="18.45" customHeight="1">
      <c r="B21" s="41">
        <v>2009</v>
      </c>
      <c r="C21" s="12">
        <v>82.587224984479917</v>
      </c>
      <c r="D21" s="12">
        <v>75.9970345129056</v>
      </c>
      <c r="E21" s="12">
        <v>81.653136348401077</v>
      </c>
      <c r="F21" s="12">
        <v>77.289298488071694</v>
      </c>
      <c r="G21" s="12">
        <v>80.254412865586417</v>
      </c>
    </row>
    <row r="22" spans="2:7" ht="18.45" customHeight="1">
      <c r="B22" s="41">
        <v>2010</v>
      </c>
      <c r="C22" s="12">
        <v>85.488303850766059</v>
      </c>
      <c r="D22" s="12">
        <v>83.586185693842225</v>
      </c>
      <c r="E22" s="12">
        <v>79.826196836396733</v>
      </c>
      <c r="F22" s="12">
        <v>82.95448037291024</v>
      </c>
      <c r="G22" s="12">
        <v>81.081611227608079</v>
      </c>
    </row>
    <row r="23" spans="2:7" ht="18.45" customHeight="1">
      <c r="B23" s="28">
        <v>2011</v>
      </c>
      <c r="C23" s="16">
        <v>79.548096602449363</v>
      </c>
      <c r="D23" s="16">
        <v>73.854081336422297</v>
      </c>
      <c r="E23" s="16">
        <v>74.421733085584833</v>
      </c>
      <c r="F23" s="16">
        <v>83.024819755852604</v>
      </c>
      <c r="G23" s="16">
        <v>75.977423660607059</v>
      </c>
    </row>
    <row r="24" spans="2:7" ht="18.45" customHeight="1">
      <c r="B24" s="145" t="s">
        <v>71</v>
      </c>
      <c r="C24" s="146"/>
      <c r="D24" s="146"/>
      <c r="E24" s="146"/>
      <c r="F24" s="146"/>
      <c r="G24" s="147"/>
    </row>
    <row r="25" spans="2:7" ht="18.45" customHeight="1">
      <c r="B25" s="40">
        <v>2007</v>
      </c>
      <c r="C25" s="8">
        <v>75.097575984536292</v>
      </c>
      <c r="D25" s="8">
        <v>12.266607250669475</v>
      </c>
      <c r="E25" s="8">
        <v>46.725563570900803</v>
      </c>
      <c r="F25" s="8">
        <v>48.143939385968807</v>
      </c>
      <c r="G25" s="8">
        <v>47.784546798662952</v>
      </c>
    </row>
    <row r="26" spans="2:7" ht="18.45" customHeight="1">
      <c r="B26" s="41">
        <v>2008</v>
      </c>
      <c r="C26" s="12">
        <v>67.926315705685482</v>
      </c>
      <c r="D26" s="12">
        <v>22.652703472145188</v>
      </c>
      <c r="E26" s="12">
        <v>61.6209024038303</v>
      </c>
      <c r="F26" s="12">
        <v>64.916299093191043</v>
      </c>
      <c r="G26" s="12">
        <v>60.89655131456648</v>
      </c>
    </row>
    <row r="27" spans="2:7" ht="18.45" customHeight="1">
      <c r="B27" s="41">
        <v>2009</v>
      </c>
      <c r="C27" s="12">
        <v>75.586349669253821</v>
      </c>
      <c r="D27" s="12">
        <v>21.251198082003679</v>
      </c>
      <c r="E27" s="12">
        <v>46.316849892402132</v>
      </c>
      <c r="F27" s="12">
        <v>53.14971312405816</v>
      </c>
      <c r="G27" s="12">
        <v>48.891680498486835</v>
      </c>
    </row>
    <row r="28" spans="2:7" ht="18.45" customHeight="1">
      <c r="B28" s="41">
        <v>2010</v>
      </c>
      <c r="C28" s="12">
        <v>73.508019524825585</v>
      </c>
      <c r="D28" s="12">
        <v>16.417834523419486</v>
      </c>
      <c r="E28" s="12">
        <v>51.1925972446194</v>
      </c>
      <c r="F28" s="12">
        <v>65.109018420651239</v>
      </c>
      <c r="G28" s="12">
        <v>54.143654053126824</v>
      </c>
    </row>
    <row r="29" spans="2:7" ht="18.45" customHeight="1">
      <c r="B29" s="28">
        <v>2011</v>
      </c>
      <c r="C29" s="16">
        <v>74.305722034949085</v>
      </c>
      <c r="D29" s="16">
        <v>22.944487374784071</v>
      </c>
      <c r="E29" s="16">
        <v>39.133579289067747</v>
      </c>
      <c r="F29" s="16">
        <v>62.359147737213725</v>
      </c>
      <c r="G29" s="16">
        <v>45.895409762784084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370078740157483" right="0.31496062992125984" top="0.27559055118110237" bottom="0.2755905511811023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29"/>
  <sheetViews>
    <sheetView workbookViewId="0"/>
  </sheetViews>
  <sheetFormatPr defaultColWidth="13" defaultRowHeight="13.2"/>
  <cols>
    <col min="1" max="1" width="1" customWidth="1"/>
    <col min="2" max="7" width="15.5546875" customWidth="1"/>
    <col min="8" max="246" width="9.109375" customWidth="1"/>
    <col min="247" max="247" width="1" customWidth="1"/>
    <col min="248" max="248" width="8" customWidth="1"/>
  </cols>
  <sheetData>
    <row r="1" spans="2:7" ht="32.25" customHeight="1"/>
    <row r="2" spans="2:7" ht="29.85" customHeight="1">
      <c r="B2" s="103" t="s">
        <v>77</v>
      </c>
      <c r="C2" s="103"/>
      <c r="D2" s="103"/>
      <c r="E2" s="103"/>
      <c r="F2" s="103"/>
      <c r="G2" s="103"/>
    </row>
    <row r="4" spans="2:7" ht="24.9" customHeight="1">
      <c r="B4" s="36" t="s">
        <v>5</v>
      </c>
      <c r="C4" s="3" t="s">
        <v>15</v>
      </c>
      <c r="D4" s="3" t="s">
        <v>16</v>
      </c>
      <c r="E4" s="3" t="s">
        <v>73</v>
      </c>
      <c r="F4" s="3" t="s">
        <v>74</v>
      </c>
      <c r="G4" s="3" t="s">
        <v>23</v>
      </c>
    </row>
    <row r="5" spans="2:7" ht="18.45" customHeight="1">
      <c r="B5" s="125" t="s">
        <v>37</v>
      </c>
      <c r="C5" s="126"/>
      <c r="D5" s="126"/>
      <c r="E5" s="126"/>
      <c r="F5" s="126"/>
      <c r="G5" s="127"/>
    </row>
    <row r="6" spans="2:7" ht="18.45" customHeight="1">
      <c r="B6" s="145" t="s">
        <v>11</v>
      </c>
      <c r="C6" s="146"/>
      <c r="D6" s="146"/>
      <c r="E6" s="146"/>
      <c r="F6" s="146"/>
      <c r="G6" s="147"/>
    </row>
    <row r="7" spans="2:7" ht="18.45" customHeight="1">
      <c r="B7" s="40">
        <v>2007</v>
      </c>
      <c r="C7" s="8">
        <v>44.933602626496153</v>
      </c>
      <c r="D7" s="8">
        <v>58.209543398315709</v>
      </c>
      <c r="E7" s="8">
        <v>59.550682633766151</v>
      </c>
      <c r="F7" s="8">
        <v>43.113366375998865</v>
      </c>
      <c r="G7" s="8">
        <v>54.594268050262862</v>
      </c>
    </row>
    <row r="8" spans="2:7" ht="18.45" customHeight="1">
      <c r="B8" s="41">
        <v>2008</v>
      </c>
      <c r="C8" s="12">
        <v>43.832910100520394</v>
      </c>
      <c r="D8" s="12">
        <v>72.133638956354147</v>
      </c>
      <c r="E8" s="12">
        <v>65.185116505770509</v>
      </c>
      <c r="F8" s="12">
        <v>26.11643072899237</v>
      </c>
      <c r="G8" s="12">
        <v>55.171518871180112</v>
      </c>
    </row>
    <row r="9" spans="2:7" ht="18.45" customHeight="1">
      <c r="B9" s="41">
        <v>2009</v>
      </c>
      <c r="C9" s="12">
        <v>49.46718902987552</v>
      </c>
      <c r="D9" s="12">
        <v>84.219953955268451</v>
      </c>
      <c r="E9" s="12">
        <v>60.389315453338035</v>
      </c>
      <c r="F9" s="12">
        <v>63.083307866048841</v>
      </c>
      <c r="G9" s="12">
        <v>62.80984249557293</v>
      </c>
    </row>
    <row r="10" spans="2:7" ht="18.45" customHeight="1">
      <c r="B10" s="41">
        <v>2010</v>
      </c>
      <c r="C10" s="12">
        <v>47.648011953211316</v>
      </c>
      <c r="D10" s="12">
        <v>64.304963431101797</v>
      </c>
      <c r="E10" s="12">
        <v>70.996113244937732</v>
      </c>
      <c r="F10" s="12">
        <v>53.3026938830482</v>
      </c>
      <c r="G10" s="12">
        <v>64.426260433152137</v>
      </c>
    </row>
    <row r="11" spans="2:7" ht="18.45" customHeight="1">
      <c r="B11" s="28">
        <v>2011</v>
      </c>
      <c r="C11" s="16">
        <v>77.158463658458501</v>
      </c>
      <c r="D11" s="16">
        <v>75.190312899175964</v>
      </c>
      <c r="E11" s="16">
        <v>360.62045424683407</v>
      </c>
      <c r="F11" s="16">
        <v>47.675644856156545</v>
      </c>
      <c r="G11" s="16">
        <v>241.72130142406991</v>
      </c>
    </row>
    <row r="12" spans="2:7" ht="18.45" customHeight="1">
      <c r="B12" s="145" t="s">
        <v>12</v>
      </c>
      <c r="C12" s="146"/>
      <c r="D12" s="146"/>
      <c r="E12" s="146"/>
      <c r="F12" s="146"/>
      <c r="G12" s="147"/>
    </row>
    <row r="13" spans="2:7" ht="18.45" customHeight="1">
      <c r="B13" s="40">
        <v>2007</v>
      </c>
      <c r="C13" s="8">
        <v>47.631723390842843</v>
      </c>
      <c r="D13" s="8">
        <v>50.656513010202445</v>
      </c>
      <c r="E13" s="8">
        <v>76.867340775485829</v>
      </c>
      <c r="F13" s="8">
        <v>42.212716583873892</v>
      </c>
      <c r="G13" s="8">
        <v>54.480987485802125</v>
      </c>
    </row>
    <row r="14" spans="2:7" ht="18.45" customHeight="1">
      <c r="B14" s="41">
        <v>2008</v>
      </c>
      <c r="C14" s="12">
        <v>68.591926106576011</v>
      </c>
      <c r="D14" s="12">
        <v>85.820804202421257</v>
      </c>
      <c r="E14" s="12">
        <v>46.768630762050748</v>
      </c>
      <c r="F14" s="12">
        <v>84.245721058417828</v>
      </c>
      <c r="G14" s="12">
        <v>71.402676421219851</v>
      </c>
    </row>
    <row r="15" spans="2:7" ht="18.45" customHeight="1">
      <c r="B15" s="41">
        <v>2009</v>
      </c>
      <c r="C15" s="12">
        <v>55.817495705360379</v>
      </c>
      <c r="D15" s="12">
        <v>86.67704591970697</v>
      </c>
      <c r="E15" s="12">
        <v>51.023462735931027</v>
      </c>
      <c r="F15" s="12">
        <v>29.253620155584631</v>
      </c>
      <c r="G15" s="12">
        <v>58.708648282008824</v>
      </c>
    </row>
    <row r="16" spans="2:7" ht="18.45" customHeight="1">
      <c r="B16" s="41">
        <v>2010</v>
      </c>
      <c r="C16" s="12">
        <v>50.886212428218769</v>
      </c>
      <c r="D16" s="12">
        <v>58.978162293644878</v>
      </c>
      <c r="E16" s="12">
        <v>75.678959083103351</v>
      </c>
      <c r="F16" s="12">
        <v>51.013589062684062</v>
      </c>
      <c r="G16" s="12">
        <v>60.756627605610781</v>
      </c>
    </row>
    <row r="17" spans="2:7" ht="18.45" customHeight="1">
      <c r="B17" s="28">
        <v>2011</v>
      </c>
      <c r="C17" s="16">
        <v>83.726162552534433</v>
      </c>
      <c r="D17" s="16">
        <v>62.27838556715912</v>
      </c>
      <c r="E17" s="16">
        <v>1176.7503289987824</v>
      </c>
      <c r="F17" s="16">
        <v>28.716619034862166</v>
      </c>
      <c r="G17" s="16">
        <v>398.91493568709001</v>
      </c>
    </row>
    <row r="18" spans="2:7" ht="18.45" customHeight="1">
      <c r="B18" s="145" t="s">
        <v>13</v>
      </c>
      <c r="C18" s="146"/>
      <c r="D18" s="146"/>
      <c r="E18" s="146"/>
      <c r="F18" s="146"/>
      <c r="G18" s="147"/>
    </row>
    <row r="19" spans="2:7" ht="18.45" customHeight="1">
      <c r="B19" s="40">
        <v>2007</v>
      </c>
      <c r="C19" s="8">
        <v>54.824336136978893</v>
      </c>
      <c r="D19" s="8">
        <v>61.377376740766145</v>
      </c>
      <c r="E19" s="8">
        <v>55.799399106503969</v>
      </c>
      <c r="F19" s="8">
        <v>45.909689963627102</v>
      </c>
      <c r="G19" s="8">
        <v>53.837546938747849</v>
      </c>
    </row>
    <row r="20" spans="2:7" ht="18.45" customHeight="1">
      <c r="B20" s="41">
        <v>2008</v>
      </c>
      <c r="C20" s="12">
        <v>39.404867015669247</v>
      </c>
      <c r="D20" s="12">
        <v>63.405086048832359</v>
      </c>
      <c r="E20" s="12">
        <v>74.559554581768253</v>
      </c>
      <c r="F20" s="12">
        <v>17.745332196549075</v>
      </c>
      <c r="G20" s="12">
        <v>58.598915313324326</v>
      </c>
    </row>
    <row r="21" spans="2:7" ht="18.45" customHeight="1">
      <c r="B21" s="41">
        <v>2009</v>
      </c>
      <c r="C21" s="12">
        <v>48.860737078256399</v>
      </c>
      <c r="D21" s="12">
        <v>81.391161842391639</v>
      </c>
      <c r="E21" s="12">
        <v>59.872711424002468</v>
      </c>
      <c r="F21" s="12">
        <v>64.711997684211084</v>
      </c>
      <c r="G21" s="12">
        <v>62.224125211238771</v>
      </c>
    </row>
    <row r="22" spans="2:7" ht="18.45" customHeight="1">
      <c r="B22" s="41">
        <v>2010</v>
      </c>
      <c r="C22" s="12">
        <v>47.542500309938696</v>
      </c>
      <c r="D22" s="12">
        <v>68.841344892435245</v>
      </c>
      <c r="E22" s="12">
        <v>72.66338648334515</v>
      </c>
      <c r="F22" s="12">
        <v>52.685356044931311</v>
      </c>
      <c r="G22" s="12">
        <v>66.865718479658113</v>
      </c>
    </row>
    <row r="23" spans="2:7" ht="18.45" customHeight="1">
      <c r="B23" s="28">
        <v>2011</v>
      </c>
      <c r="C23" s="16">
        <v>94.438500747117217</v>
      </c>
      <c r="D23" s="16">
        <v>88.880985445907584</v>
      </c>
      <c r="E23" s="16">
        <v>294.37138375524881</v>
      </c>
      <c r="F23" s="16">
        <v>50.865365886691315</v>
      </c>
      <c r="G23" s="16">
        <v>224.19188193902411</v>
      </c>
    </row>
    <row r="24" spans="2:7" ht="18.45" customHeight="1">
      <c r="B24" s="145" t="s">
        <v>71</v>
      </c>
      <c r="C24" s="146"/>
      <c r="D24" s="146"/>
      <c r="E24" s="146"/>
      <c r="F24" s="146"/>
      <c r="G24" s="147"/>
    </row>
    <row r="25" spans="2:7" ht="18.45" customHeight="1">
      <c r="B25" s="40">
        <v>2007</v>
      </c>
      <c r="C25" s="8">
        <v>26.74682224817289</v>
      </c>
      <c r="D25" s="8">
        <v>129.40761501483783</v>
      </c>
      <c r="E25" s="8">
        <v>74.040212180661229</v>
      </c>
      <c r="F25" s="8">
        <v>24.409814118031502</v>
      </c>
      <c r="G25" s="8">
        <v>58.701160185572441</v>
      </c>
    </row>
    <row r="26" spans="2:7" ht="18.45" customHeight="1">
      <c r="B26" s="41">
        <v>2008</v>
      </c>
      <c r="C26" s="12">
        <v>36.781045284274825</v>
      </c>
      <c r="D26" s="12">
        <v>73.890467894034899</v>
      </c>
      <c r="E26" s="12">
        <v>29.170178177945061</v>
      </c>
      <c r="F26" s="12">
        <v>11.467696489363135</v>
      </c>
      <c r="G26" s="12">
        <v>27.122027754154132</v>
      </c>
    </row>
    <row r="27" spans="2:7" ht="18.45" customHeight="1">
      <c r="B27" s="41">
        <v>2009</v>
      </c>
      <c r="C27" s="12">
        <v>43.088848646682465</v>
      </c>
      <c r="D27" s="12">
        <v>98.33173025345728</v>
      </c>
      <c r="E27" s="12">
        <v>68.106876345962334</v>
      </c>
      <c r="F27" s="12">
        <v>93.990815221055755</v>
      </c>
      <c r="G27" s="12">
        <v>70.425165278752814</v>
      </c>
    </row>
    <row r="28" spans="2:7" ht="18.45" customHeight="1">
      <c r="B28" s="41">
        <v>2010</v>
      </c>
      <c r="C28" s="12">
        <v>43.234240203024598</v>
      </c>
      <c r="D28" s="12">
        <v>61.388808650154623</v>
      </c>
      <c r="E28" s="12">
        <v>59.644475080988038</v>
      </c>
      <c r="F28" s="12">
        <v>59.304103599711013</v>
      </c>
      <c r="G28" s="12">
        <v>57.028772144019953</v>
      </c>
    </row>
    <row r="29" spans="2:7" ht="18.45" customHeight="1">
      <c r="B29" s="28">
        <v>2011</v>
      </c>
      <c r="C29" s="16">
        <v>45.294665692198187</v>
      </c>
      <c r="D29" s="16">
        <v>83.155362236333403</v>
      </c>
      <c r="E29" s="16">
        <v>122.3797310222855</v>
      </c>
      <c r="F29" s="16">
        <v>55.800771224646631</v>
      </c>
      <c r="G29" s="16">
        <v>90.892830309529785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370078740157483" right="0.31496062992125984" top="0.27559055118110237" bottom="0.27559055118110237" header="0.51181102362204722" footer="0.51181102362204722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7"/>
  <sheetViews>
    <sheetView workbookViewId="0"/>
  </sheetViews>
  <sheetFormatPr defaultRowHeight="13.2"/>
  <cols>
    <col min="1" max="1" width="1.109375" customWidth="1"/>
    <col min="2" max="2" width="9.88671875" customWidth="1"/>
    <col min="3" max="9" width="15" customWidth="1"/>
    <col min="231" max="231" width="8" customWidth="1"/>
    <col min="232" max="232" width="21.109375" customWidth="1"/>
    <col min="233" max="233" width="10" customWidth="1"/>
    <col min="234" max="234" width="8" customWidth="1"/>
    <col min="235" max="239" width="7" customWidth="1"/>
    <col min="240" max="240" width="12.33203125" customWidth="1"/>
    <col min="241" max="245" width="7" customWidth="1"/>
  </cols>
  <sheetData>
    <row r="1" spans="2:9" ht="31.5" customHeight="1"/>
    <row r="2" spans="2:9" ht="29.85" customHeight="1">
      <c r="B2" s="103" t="s">
        <v>78</v>
      </c>
      <c r="C2" s="103"/>
      <c r="D2" s="103"/>
      <c r="E2" s="103"/>
      <c r="F2" s="103"/>
      <c r="G2" s="103"/>
      <c r="H2" s="103"/>
      <c r="I2" s="103"/>
    </row>
    <row r="4" spans="2:9" s="46" customFormat="1" ht="28.8">
      <c r="B4" s="3" t="s">
        <v>5</v>
      </c>
      <c r="C4" s="3" t="s">
        <v>42</v>
      </c>
      <c r="D4" s="3" t="s">
        <v>43</v>
      </c>
      <c r="E4" s="3" t="s">
        <v>44</v>
      </c>
      <c r="F4" s="3" t="s">
        <v>45</v>
      </c>
      <c r="G4" s="3" t="s">
        <v>46</v>
      </c>
      <c r="H4" s="31" t="s">
        <v>104</v>
      </c>
      <c r="I4" s="3" t="s">
        <v>47</v>
      </c>
    </row>
    <row r="5" spans="2:9" ht="18" customHeight="1">
      <c r="B5" s="148" t="s">
        <v>109</v>
      </c>
      <c r="C5" s="148"/>
      <c r="D5" s="148"/>
      <c r="E5" s="148"/>
      <c r="F5" s="148"/>
      <c r="G5" s="148"/>
      <c r="H5" s="148"/>
      <c r="I5" s="148"/>
    </row>
    <row r="6" spans="2:9" ht="18" customHeight="1">
      <c r="B6" s="44"/>
      <c r="C6" s="45"/>
      <c r="D6" s="45"/>
      <c r="E6" s="45"/>
      <c r="F6" s="45"/>
      <c r="G6" s="45"/>
      <c r="H6" s="45"/>
      <c r="I6" s="50" t="s">
        <v>24</v>
      </c>
    </row>
    <row r="7" spans="2:9" ht="18" customHeight="1">
      <c r="B7" s="6">
        <v>2007</v>
      </c>
      <c r="C7" s="8">
        <v>2124.867127</v>
      </c>
      <c r="D7" s="8">
        <v>1145.799047</v>
      </c>
      <c r="E7" s="8">
        <v>509.76669600000002</v>
      </c>
      <c r="F7" s="8">
        <v>185.54386700000001</v>
      </c>
      <c r="G7" s="8">
        <v>283.75751700000001</v>
      </c>
      <c r="H7" s="8">
        <v>220.37806699999999</v>
      </c>
      <c r="I7" s="8">
        <v>504.13558399999999</v>
      </c>
    </row>
    <row r="8" spans="2:9" ht="18" customHeight="1">
      <c r="B8" s="10">
        <v>2008</v>
      </c>
      <c r="C8" s="12">
        <v>2294.2353790000002</v>
      </c>
      <c r="D8" s="12">
        <v>1386.3961119999999</v>
      </c>
      <c r="E8" s="12">
        <v>578.28644399999996</v>
      </c>
      <c r="F8" s="12">
        <v>234.80620099999999</v>
      </c>
      <c r="G8" s="12">
        <v>94.746622000000002</v>
      </c>
      <c r="H8" s="12">
        <v>-40.338737999999999</v>
      </c>
      <c r="I8" s="12">
        <v>54.407884000000003</v>
      </c>
    </row>
    <row r="9" spans="2:9" ht="18" customHeight="1">
      <c r="B9" s="10">
        <v>2009</v>
      </c>
      <c r="C9" s="12">
        <v>2599.7296590000001</v>
      </c>
      <c r="D9" s="12">
        <v>1602.455569</v>
      </c>
      <c r="E9" s="12">
        <v>565.86654099999998</v>
      </c>
      <c r="F9" s="12">
        <v>265.780574</v>
      </c>
      <c r="G9" s="12">
        <v>165.62697499999999</v>
      </c>
      <c r="H9" s="12">
        <v>241.70458500000001</v>
      </c>
      <c r="I9" s="12">
        <v>407.33156000000002</v>
      </c>
    </row>
    <row r="10" spans="2:9" ht="18" customHeight="1">
      <c r="B10" s="10">
        <v>2010</v>
      </c>
      <c r="C10" s="12">
        <v>3004.089743</v>
      </c>
      <c r="D10" s="12">
        <v>1971.8327710000001</v>
      </c>
      <c r="E10" s="12">
        <v>694.07703200000003</v>
      </c>
      <c r="F10" s="12">
        <v>319.191373</v>
      </c>
      <c r="G10" s="12">
        <v>18.988567</v>
      </c>
      <c r="H10" s="12">
        <v>86.992941000000002</v>
      </c>
      <c r="I10" s="12">
        <v>105.98150800000001</v>
      </c>
    </row>
    <row r="11" spans="2:9" ht="18" customHeight="1">
      <c r="B11" s="14">
        <v>2011</v>
      </c>
      <c r="C11" s="16">
        <v>3297.3761850000001</v>
      </c>
      <c r="D11" s="16">
        <v>8634.0224030000008</v>
      </c>
      <c r="E11" s="16">
        <v>750.28097100000002</v>
      </c>
      <c r="F11" s="16">
        <v>410.61208299999998</v>
      </c>
      <c r="G11" s="16">
        <v>-6497.539272</v>
      </c>
      <c r="H11" s="16">
        <v>474.24325900000002</v>
      </c>
      <c r="I11" s="16">
        <v>-6023.2960130000001</v>
      </c>
    </row>
    <row r="12" spans="2:9" ht="18" customHeight="1">
      <c r="B12" s="44"/>
      <c r="C12" s="51" t="s">
        <v>25</v>
      </c>
      <c r="D12" s="136" t="s">
        <v>48</v>
      </c>
      <c r="E12" s="137"/>
      <c r="F12" s="137"/>
      <c r="G12" s="138"/>
      <c r="H12" s="44"/>
      <c r="I12" s="50" t="s">
        <v>25</v>
      </c>
    </row>
    <row r="13" spans="2:9" ht="18" customHeight="1">
      <c r="B13" s="6">
        <v>2007</v>
      </c>
      <c r="C13" s="8">
        <v>18.604020954748325</v>
      </c>
      <c r="D13" s="8">
        <v>53.923326896101017</v>
      </c>
      <c r="E13" s="8">
        <v>23.990521078826969</v>
      </c>
      <c r="F13" s="8">
        <v>8.7320220941043338</v>
      </c>
      <c r="G13" s="8">
        <v>13.354129930967678</v>
      </c>
      <c r="H13" s="8">
        <v>21.519592620051181</v>
      </c>
      <c r="I13" s="8">
        <v>-9.1109729873296548</v>
      </c>
    </row>
    <row r="14" spans="2:9" ht="18" customHeight="1">
      <c r="B14" s="10">
        <v>2008</v>
      </c>
      <c r="C14" s="12">
        <v>7.9707690823530726</v>
      </c>
      <c r="D14" s="12">
        <v>60.429549848729799</v>
      </c>
      <c r="E14" s="12">
        <v>25.20606426408003</v>
      </c>
      <c r="F14" s="12">
        <v>10.234616864044096</v>
      </c>
      <c r="G14" s="12">
        <v>4.1297690231460775</v>
      </c>
      <c r="H14" s="12">
        <v>-118.30433425119389</v>
      </c>
      <c r="I14" s="12">
        <v>-89.207688223809257</v>
      </c>
    </row>
    <row r="15" spans="2:9" ht="18" customHeight="1">
      <c r="B15" s="10">
        <v>2009</v>
      </c>
      <c r="C15" s="12">
        <v>13.315733982498227</v>
      </c>
      <c r="D15" s="12">
        <v>61.639315590083058</v>
      </c>
      <c r="E15" s="12">
        <v>21.766360938377861</v>
      </c>
      <c r="F15" s="12">
        <v>10.223392770086484</v>
      </c>
      <c r="G15" s="12">
        <v>6.3709307014526013</v>
      </c>
      <c r="H15" s="12">
        <v>-699.18727502084971</v>
      </c>
      <c r="I15" s="12">
        <v>648.66274895013373</v>
      </c>
    </row>
    <row r="16" spans="2:9" ht="18" customHeight="1">
      <c r="B16" s="10">
        <v>2010</v>
      </c>
      <c r="C16" s="12">
        <v>15.553928178652979</v>
      </c>
      <c r="D16" s="12">
        <v>65.638277804272633</v>
      </c>
      <c r="E16" s="12">
        <v>23.104404041767005</v>
      </c>
      <c r="F16" s="12">
        <v>10.625227616577233</v>
      </c>
      <c r="G16" s="12">
        <v>0.63209053738312371</v>
      </c>
      <c r="H16" s="12">
        <v>-64.008568145283633</v>
      </c>
      <c r="I16" s="12">
        <v>-73.981513241939808</v>
      </c>
    </row>
    <row r="17" spans="2:9" ht="18" customHeight="1">
      <c r="B17" s="14">
        <v>2011</v>
      </c>
      <c r="C17" s="16">
        <v>9.7629054752243469</v>
      </c>
      <c r="D17" s="16">
        <v>261.84523447087372</v>
      </c>
      <c r="E17" s="16">
        <v>22.753878505372903</v>
      </c>
      <c r="F17" s="16">
        <v>12.452691472325897</v>
      </c>
      <c r="G17" s="16">
        <v>-197.05180444857248</v>
      </c>
      <c r="H17" s="16">
        <v>445.15142671173749</v>
      </c>
      <c r="I17" s="16">
        <v>-5783.3462050757007</v>
      </c>
    </row>
    <row r="18" spans="2:9" ht="18" customHeight="1">
      <c r="B18" s="47" t="s">
        <v>12</v>
      </c>
      <c r="C18" s="48"/>
      <c r="D18" s="48"/>
      <c r="E18" s="48"/>
      <c r="F18" s="48"/>
      <c r="G18" s="48"/>
      <c r="H18" s="48"/>
      <c r="I18" s="49"/>
    </row>
    <row r="19" spans="2:9" ht="18" customHeight="1">
      <c r="B19" s="44"/>
      <c r="C19" s="45"/>
      <c r="D19" s="45"/>
      <c r="E19" s="45"/>
      <c r="F19" s="45"/>
      <c r="G19" s="45"/>
      <c r="H19" s="45"/>
      <c r="I19" s="50" t="s">
        <v>24</v>
      </c>
    </row>
    <row r="20" spans="2:9" ht="18" customHeight="1">
      <c r="B20" s="6">
        <v>2007</v>
      </c>
      <c r="C20" s="8">
        <v>283.27560699999998</v>
      </c>
      <c r="D20" s="8">
        <v>154.33134799999999</v>
      </c>
      <c r="E20" s="8">
        <v>55.322775</v>
      </c>
      <c r="F20" s="8">
        <v>63.936529</v>
      </c>
      <c r="G20" s="8">
        <v>9.6849550000000004</v>
      </c>
      <c r="H20" s="8">
        <v>56.221274999999999</v>
      </c>
      <c r="I20" s="8">
        <v>65.906229999999994</v>
      </c>
    </row>
    <row r="21" spans="2:9" ht="18" customHeight="1">
      <c r="B21" s="10">
        <v>2008</v>
      </c>
      <c r="C21" s="12">
        <v>328.02131200000002</v>
      </c>
      <c r="D21" s="12">
        <v>234.21599599999999</v>
      </c>
      <c r="E21" s="12">
        <v>58.714745999999998</v>
      </c>
      <c r="F21" s="12">
        <v>86.978859</v>
      </c>
      <c r="G21" s="12">
        <v>-51.888289</v>
      </c>
      <c r="H21" s="12">
        <v>-88.975748999999993</v>
      </c>
      <c r="I21" s="12">
        <v>-140.86403799999999</v>
      </c>
    </row>
    <row r="22" spans="2:9" ht="18" customHeight="1">
      <c r="B22" s="10">
        <v>2009</v>
      </c>
      <c r="C22" s="12">
        <v>432.47244899999998</v>
      </c>
      <c r="D22" s="12">
        <v>253.898729</v>
      </c>
      <c r="E22" s="12">
        <v>81.686313999999996</v>
      </c>
      <c r="F22" s="12">
        <v>117.361171</v>
      </c>
      <c r="G22" s="12">
        <v>-20.473765</v>
      </c>
      <c r="H22" s="12">
        <v>32.898907000000001</v>
      </c>
      <c r="I22" s="12">
        <v>12.425141999999999</v>
      </c>
    </row>
    <row r="23" spans="2:9" ht="18" customHeight="1">
      <c r="B23" s="10">
        <v>2010</v>
      </c>
      <c r="C23" s="12">
        <v>603.582762</v>
      </c>
      <c r="D23" s="12">
        <v>366.71653099999997</v>
      </c>
      <c r="E23" s="12">
        <v>106.210582</v>
      </c>
      <c r="F23" s="12">
        <v>151.98209399999999</v>
      </c>
      <c r="G23" s="12">
        <v>-21.326445</v>
      </c>
      <c r="H23" s="12">
        <v>-12.442780000000001</v>
      </c>
      <c r="I23" s="12">
        <v>-33.769224999999999</v>
      </c>
    </row>
    <row r="24" spans="2:9" ht="18" customHeight="1">
      <c r="B24" s="14">
        <v>2011</v>
      </c>
      <c r="C24" s="16">
        <v>710.59465399999999</v>
      </c>
      <c r="D24" s="16">
        <v>2834.6682070000002</v>
      </c>
      <c r="E24" s="16">
        <v>148.63283000000001</v>
      </c>
      <c r="F24" s="16">
        <v>218.081839</v>
      </c>
      <c r="G24" s="16">
        <v>-2490.7882220000001</v>
      </c>
      <c r="H24" s="16">
        <v>32.297550999999999</v>
      </c>
      <c r="I24" s="16">
        <v>-2458.490671</v>
      </c>
    </row>
    <row r="25" spans="2:9" ht="18" customHeight="1">
      <c r="B25" s="44"/>
      <c r="C25" s="51" t="s">
        <v>25</v>
      </c>
      <c r="D25" s="136" t="s">
        <v>48</v>
      </c>
      <c r="E25" s="137"/>
      <c r="F25" s="137"/>
      <c r="G25" s="138"/>
      <c r="H25" s="44"/>
      <c r="I25" s="50" t="s">
        <v>25</v>
      </c>
    </row>
    <row r="26" spans="2:9" ht="18" customHeight="1">
      <c r="B26" s="6">
        <v>2007</v>
      </c>
      <c r="C26" s="8">
        <v>47.43341702040896</v>
      </c>
      <c r="D26" s="8">
        <v>54.480987485802125</v>
      </c>
      <c r="E26" s="8">
        <v>19.529664267915592</v>
      </c>
      <c r="F26" s="8">
        <v>22.570432264575466</v>
      </c>
      <c r="G26" s="8">
        <v>3.4189159817068187</v>
      </c>
      <c r="H26" s="8">
        <v>-66.45874243253725</v>
      </c>
      <c r="I26" s="8">
        <v>-64.001341820093259</v>
      </c>
    </row>
    <row r="27" spans="2:9" ht="18" customHeight="1">
      <c r="B27" s="10">
        <v>2008</v>
      </c>
      <c r="C27" s="12">
        <v>15.795820005073717</v>
      </c>
      <c r="D27" s="12">
        <v>71.402676421219851</v>
      </c>
      <c r="E27" s="12">
        <v>17.899674152879435</v>
      </c>
      <c r="F27" s="12">
        <v>26.516221909386179</v>
      </c>
      <c r="G27" s="12">
        <v>-15.818572483485463</v>
      </c>
      <c r="H27" s="12">
        <v>-258.25992740292708</v>
      </c>
      <c r="I27" s="12">
        <v>-313.73402484105071</v>
      </c>
    </row>
    <row r="28" spans="2:9" ht="18" customHeight="1">
      <c r="B28" s="10">
        <v>2009</v>
      </c>
      <c r="C28" s="12">
        <v>31.842789836777435</v>
      </c>
      <c r="D28" s="12">
        <v>58.708648282008824</v>
      </c>
      <c r="E28" s="12">
        <v>18.888212229214165</v>
      </c>
      <c r="F28" s="12">
        <v>27.137259557544667</v>
      </c>
      <c r="G28" s="12">
        <v>-4.7341200687676634</v>
      </c>
      <c r="H28" s="12">
        <v>-136.97513914718493</v>
      </c>
      <c r="I28" s="12">
        <v>-108.82066294308559</v>
      </c>
    </row>
    <row r="29" spans="2:9" ht="18" customHeight="1">
      <c r="B29" s="10">
        <v>2010</v>
      </c>
      <c r="C29" s="12">
        <v>39.565598547527358</v>
      </c>
      <c r="D29" s="12">
        <v>60.756627605610781</v>
      </c>
      <c r="E29" s="12">
        <v>17.596689085033876</v>
      </c>
      <c r="F29" s="12">
        <v>25.179992466385247</v>
      </c>
      <c r="G29" s="12">
        <v>-3.533309157029902</v>
      </c>
      <c r="H29" s="12">
        <v>-137.82125649341481</v>
      </c>
      <c r="I29" s="12">
        <v>-371.78140096909959</v>
      </c>
    </row>
    <row r="30" spans="2:9" ht="18" customHeight="1">
      <c r="B30" s="14">
        <v>2011</v>
      </c>
      <c r="C30" s="16">
        <v>17.729448012300921</v>
      </c>
      <c r="D30" s="16">
        <v>398.91493568709001</v>
      </c>
      <c r="E30" s="16">
        <v>20.916682832235324</v>
      </c>
      <c r="F30" s="16">
        <v>30.69004780325859</v>
      </c>
      <c r="G30" s="16">
        <v>-350.52166632258394</v>
      </c>
      <c r="H30" s="16">
        <v>-359.56860926577502</v>
      </c>
      <c r="I30" s="16">
        <v>7180.2697456041715</v>
      </c>
    </row>
    <row r="31" spans="2:9" ht="18" customHeight="1">
      <c r="B31" s="47" t="s">
        <v>13</v>
      </c>
      <c r="C31" s="48"/>
      <c r="D31" s="48"/>
      <c r="E31" s="48"/>
      <c r="F31" s="48"/>
      <c r="G31" s="48"/>
      <c r="H31" s="48"/>
      <c r="I31" s="49"/>
    </row>
    <row r="32" spans="2:9" ht="18" customHeight="1">
      <c r="B32" s="44"/>
      <c r="C32" s="45"/>
      <c r="D32" s="45"/>
      <c r="E32" s="45"/>
      <c r="F32" s="45"/>
      <c r="G32" s="45"/>
      <c r="H32" s="45"/>
      <c r="I32" s="50" t="s">
        <v>24</v>
      </c>
    </row>
    <row r="33" spans="2:9" ht="18" customHeight="1">
      <c r="B33" s="6">
        <v>2007</v>
      </c>
      <c r="C33" s="8">
        <v>1841.5915199999999</v>
      </c>
      <c r="D33" s="8">
        <v>991.46769900000004</v>
      </c>
      <c r="E33" s="8">
        <v>454.44392099999999</v>
      </c>
      <c r="F33" s="8">
        <v>121.607338</v>
      </c>
      <c r="G33" s="8">
        <v>274.072562</v>
      </c>
      <c r="H33" s="8">
        <v>164.156792</v>
      </c>
      <c r="I33" s="8">
        <v>438.229354</v>
      </c>
    </row>
    <row r="34" spans="2:9" ht="18" customHeight="1">
      <c r="B34" s="10">
        <v>2008</v>
      </c>
      <c r="C34" s="12">
        <v>1966.2140669999999</v>
      </c>
      <c r="D34" s="12">
        <v>1152.180116</v>
      </c>
      <c r="E34" s="12">
        <v>519.57169799999997</v>
      </c>
      <c r="F34" s="12">
        <v>147.82734199999999</v>
      </c>
      <c r="G34" s="12">
        <v>146.63491099999999</v>
      </c>
      <c r="H34" s="12">
        <v>48.637011000000001</v>
      </c>
      <c r="I34" s="12">
        <v>195.27192199999999</v>
      </c>
    </row>
    <row r="35" spans="2:9" ht="18" customHeight="1">
      <c r="B35" s="10">
        <v>2009</v>
      </c>
      <c r="C35" s="12">
        <v>2167.2572100000002</v>
      </c>
      <c r="D35" s="12">
        <v>1348.55684</v>
      </c>
      <c r="E35" s="12">
        <v>484.180227</v>
      </c>
      <c r="F35" s="12">
        <v>148.41940299999999</v>
      </c>
      <c r="G35" s="12">
        <v>186.10074</v>
      </c>
      <c r="H35" s="12">
        <v>208.805678</v>
      </c>
      <c r="I35" s="12">
        <v>394.90641799999997</v>
      </c>
    </row>
    <row r="36" spans="2:9" ht="18" customHeight="1">
      <c r="B36" s="10">
        <v>2010</v>
      </c>
      <c r="C36" s="12">
        <v>2400.506981</v>
      </c>
      <c r="D36" s="12">
        <v>1605.1162400000001</v>
      </c>
      <c r="E36" s="12">
        <v>587.86644999999999</v>
      </c>
      <c r="F36" s="12">
        <v>167.20927900000001</v>
      </c>
      <c r="G36" s="12">
        <v>40.315012000000003</v>
      </c>
      <c r="H36" s="12">
        <v>99.435721000000001</v>
      </c>
      <c r="I36" s="12">
        <v>139.750733</v>
      </c>
    </row>
    <row r="37" spans="2:9" ht="18" customHeight="1">
      <c r="B37" s="14">
        <v>2011</v>
      </c>
      <c r="C37" s="16">
        <v>2586.7815310000001</v>
      </c>
      <c r="D37" s="16">
        <v>5799.3541960000002</v>
      </c>
      <c r="E37" s="16">
        <v>601.64814100000001</v>
      </c>
      <c r="F37" s="16">
        <v>192.53024400000001</v>
      </c>
      <c r="G37" s="16">
        <v>-4006.7510499999999</v>
      </c>
      <c r="H37" s="16">
        <v>441.94570800000002</v>
      </c>
      <c r="I37" s="16">
        <v>-3564.8053420000001</v>
      </c>
    </row>
    <row r="38" spans="2:9" ht="18" customHeight="1">
      <c r="B38" s="44"/>
      <c r="C38" s="51" t="s">
        <v>25</v>
      </c>
      <c r="D38" s="136" t="s">
        <v>48</v>
      </c>
      <c r="E38" s="137"/>
      <c r="F38" s="137"/>
      <c r="G38" s="138"/>
      <c r="H38" s="44"/>
      <c r="I38" s="50" t="s">
        <v>25</v>
      </c>
    </row>
    <row r="39" spans="2:9" ht="18" customHeight="1">
      <c r="B39" s="6">
        <v>2007</v>
      </c>
      <c r="C39" s="8">
        <v>15.140764947496507</v>
      </c>
      <c r="D39" s="8">
        <v>53.837546938747849</v>
      </c>
      <c r="E39" s="8">
        <v>24.676694916579546</v>
      </c>
      <c r="F39" s="8">
        <v>6.6033828174882121</v>
      </c>
      <c r="G39" s="8">
        <v>14.882375327184391</v>
      </c>
      <c r="H39" s="8">
        <v>1095.2921055806655</v>
      </c>
      <c r="I39" s="8">
        <v>17.932975256792147</v>
      </c>
    </row>
    <row r="40" spans="2:9" ht="18" customHeight="1">
      <c r="B40" s="10">
        <v>2008</v>
      </c>
      <c r="C40" s="12">
        <v>6.7671112538572071</v>
      </c>
      <c r="D40" s="12">
        <v>58.598915313324326</v>
      </c>
      <c r="E40" s="12">
        <v>26.424981222555765</v>
      </c>
      <c r="F40" s="12">
        <v>7.5183747528340712</v>
      </c>
      <c r="G40" s="12">
        <v>7.4577287112858395</v>
      </c>
      <c r="H40" s="12">
        <v>-70.371612159672324</v>
      </c>
      <c r="I40" s="12">
        <v>-55.440702404430894</v>
      </c>
    </row>
    <row r="41" spans="2:9" ht="18" customHeight="1">
      <c r="B41" s="10">
        <v>2009</v>
      </c>
      <c r="C41" s="12">
        <v>10.224885803342184</v>
      </c>
      <c r="D41" s="12">
        <v>62.224125211238771</v>
      </c>
      <c r="E41" s="12">
        <v>22.340690563442628</v>
      </c>
      <c r="F41" s="12">
        <v>6.8482597411684232</v>
      </c>
      <c r="G41" s="12">
        <v>8.5869244841501775</v>
      </c>
      <c r="H41" s="12">
        <v>329.31437131282593</v>
      </c>
      <c r="I41" s="12">
        <v>102.23410204361076</v>
      </c>
    </row>
    <row r="42" spans="2:9" ht="18" customHeight="1">
      <c r="B42" s="10">
        <v>2010</v>
      </c>
      <c r="C42" s="12">
        <v>10.762440651887369</v>
      </c>
      <c r="D42" s="12">
        <v>66.865718479658113</v>
      </c>
      <c r="E42" s="12">
        <v>24.489262253888857</v>
      </c>
      <c r="F42" s="12">
        <v>6.9655818676413173</v>
      </c>
      <c r="G42" s="12">
        <v>1.6794373988117137</v>
      </c>
      <c r="H42" s="12">
        <v>-52.378823242536534</v>
      </c>
      <c r="I42" s="12">
        <v>-64.611683520423313</v>
      </c>
    </row>
    <row r="43" spans="2:9" ht="18" customHeight="1">
      <c r="B43" s="14">
        <v>2011</v>
      </c>
      <c r="C43" s="16">
        <v>7.7598003869333461</v>
      </c>
      <c r="D43" s="16">
        <v>224.19188193902411</v>
      </c>
      <c r="E43" s="16">
        <v>23.258560252957057</v>
      </c>
      <c r="F43" s="16">
        <v>7.4428490265883216</v>
      </c>
      <c r="G43" s="16">
        <v>-154.89329121856946</v>
      </c>
      <c r="H43" s="16">
        <v>344.45366670595166</v>
      </c>
      <c r="I43" s="16">
        <v>-2650.8312303449602</v>
      </c>
    </row>
    <row r="45" spans="2:9" ht="15.6">
      <c r="B45" s="52" t="s">
        <v>107</v>
      </c>
    </row>
    <row r="46" spans="2:9" ht="15.6">
      <c r="B46" s="52" t="s">
        <v>108</v>
      </c>
    </row>
    <row r="47" spans="2:9" ht="15.6">
      <c r="B47" s="52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7"/>
  <sheetViews>
    <sheetView workbookViewId="0"/>
  </sheetViews>
  <sheetFormatPr defaultRowHeight="13.2"/>
  <cols>
    <col min="1" max="1" width="1" customWidth="1"/>
    <col min="2" max="2" width="13" customWidth="1"/>
    <col min="3" max="3" width="17.6640625" customWidth="1"/>
    <col min="4" max="4" width="20" customWidth="1"/>
    <col min="5" max="5" width="18" customWidth="1"/>
    <col min="6" max="6" width="15" customWidth="1"/>
    <col min="7" max="7" width="14.332031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  <col min="246" max="246" width="15" customWidth="1"/>
    <col min="247" max="247" width="1" customWidth="1"/>
    <col min="248" max="248" width="13" customWidth="1"/>
  </cols>
  <sheetData>
    <row r="1" spans="2:7" s="93" customFormat="1" ht="24.75" customHeight="1">
      <c r="C1" s="94"/>
      <c r="D1" s="94"/>
      <c r="E1" s="94"/>
      <c r="F1" s="94"/>
      <c r="G1" s="94"/>
    </row>
    <row r="2" spans="2:7" ht="29.85" customHeight="1">
      <c r="B2" s="109" t="s">
        <v>79</v>
      </c>
      <c r="C2" s="109"/>
      <c r="D2" s="109"/>
      <c r="E2" s="109"/>
      <c r="F2" s="109"/>
      <c r="G2" s="109"/>
    </row>
    <row r="4" spans="2:7" ht="52.8">
      <c r="B4" s="53" t="s">
        <v>5</v>
      </c>
      <c r="C4" s="53" t="s">
        <v>50</v>
      </c>
      <c r="D4" s="53" t="s">
        <v>51</v>
      </c>
      <c r="E4" s="53" t="s">
        <v>52</v>
      </c>
      <c r="F4" s="53" t="s">
        <v>53</v>
      </c>
      <c r="G4" s="31" t="s">
        <v>104</v>
      </c>
    </row>
    <row r="5" spans="2:7" ht="18.45" customHeight="1">
      <c r="B5" s="139" t="s">
        <v>24</v>
      </c>
      <c r="C5" s="140"/>
      <c r="D5" s="140"/>
      <c r="E5" s="140"/>
      <c r="F5" s="140"/>
      <c r="G5" s="140"/>
    </row>
    <row r="6" spans="2:7" ht="18.45" customHeight="1">
      <c r="B6" s="141" t="s">
        <v>109</v>
      </c>
      <c r="C6" s="142"/>
      <c r="D6" s="142"/>
      <c r="E6" s="142"/>
      <c r="F6" s="142"/>
      <c r="G6" s="142"/>
    </row>
    <row r="7" spans="2:7" ht="18.45" customHeight="1">
      <c r="B7" s="54">
        <v>2007</v>
      </c>
      <c r="C7" s="55">
        <v>219.619013</v>
      </c>
      <c r="D7" s="55">
        <v>19.443826999999999</v>
      </c>
      <c r="E7" s="55">
        <v>-13.704628</v>
      </c>
      <c r="F7" s="55">
        <v>6.0055129999999997</v>
      </c>
      <c r="G7" s="55">
        <v>219.352699</v>
      </c>
    </row>
    <row r="8" spans="2:7" ht="18.45" customHeight="1">
      <c r="B8" s="56">
        <v>2008</v>
      </c>
      <c r="C8" s="57">
        <v>204.348364</v>
      </c>
      <c r="D8" s="57">
        <v>-38.197749999999999</v>
      </c>
      <c r="E8" s="57">
        <v>-202.40113400000001</v>
      </c>
      <c r="F8" s="57">
        <v>5.7796380000000003</v>
      </c>
      <c r="G8" s="57">
        <v>-42.030158</v>
      </c>
    </row>
    <row r="9" spans="2:7" ht="18.45" customHeight="1">
      <c r="B9" s="56">
        <v>2009</v>
      </c>
      <c r="C9" s="57">
        <v>157.30274399999999</v>
      </c>
      <c r="D9" s="57">
        <v>16.281928000000001</v>
      </c>
      <c r="E9" s="57">
        <v>72.583229000000003</v>
      </c>
      <c r="F9" s="57">
        <v>5.7661230000000003</v>
      </c>
      <c r="G9" s="57">
        <v>240.40177800000001</v>
      </c>
    </row>
    <row r="10" spans="2:7" ht="18.45" customHeight="1">
      <c r="B10" s="56">
        <v>2010</v>
      </c>
      <c r="C10" s="57">
        <v>167.99920299999999</v>
      </c>
      <c r="D10" s="57">
        <v>51.793098999999998</v>
      </c>
      <c r="E10" s="57">
        <v>-127.075731</v>
      </c>
      <c r="F10" s="57">
        <v>6.0296839999999996</v>
      </c>
      <c r="G10" s="57">
        <v>86.686886999999999</v>
      </c>
    </row>
    <row r="11" spans="2:7" ht="18.45" customHeight="1">
      <c r="B11" s="58">
        <v>2011</v>
      </c>
      <c r="C11" s="59">
        <v>189.65792300000001</v>
      </c>
      <c r="D11" s="59">
        <v>44.344836000000001</v>
      </c>
      <c r="E11" s="59">
        <v>246.74208899999999</v>
      </c>
      <c r="F11" s="59">
        <v>7.1158789999999996</v>
      </c>
      <c r="G11" s="59">
        <v>473.62896899999998</v>
      </c>
    </row>
    <row r="12" spans="2:7" ht="18.45" customHeight="1">
      <c r="B12" s="141" t="s">
        <v>12</v>
      </c>
      <c r="C12" s="142"/>
      <c r="D12" s="142"/>
      <c r="E12" s="142"/>
      <c r="F12" s="142"/>
      <c r="G12" s="142"/>
    </row>
    <row r="13" spans="2:7" ht="18.45" customHeight="1">
      <c r="B13" s="54">
        <v>2007</v>
      </c>
      <c r="C13" s="55">
        <v>48.324806000000002</v>
      </c>
      <c r="D13" s="55">
        <v>7.1519329999999997</v>
      </c>
      <c r="E13" s="55">
        <v>0.51591699999999996</v>
      </c>
      <c r="F13" s="55">
        <v>0.79674900000000004</v>
      </c>
      <c r="G13" s="55">
        <v>55.195906999999998</v>
      </c>
    </row>
    <row r="14" spans="2:7" ht="18.45" customHeight="1">
      <c r="B14" s="56">
        <v>2008</v>
      </c>
      <c r="C14" s="57">
        <v>49.062299000000003</v>
      </c>
      <c r="D14" s="57">
        <v>-19.417269000000001</v>
      </c>
      <c r="E14" s="57">
        <v>-119.455095</v>
      </c>
      <c r="F14" s="57">
        <v>0.85710399999999998</v>
      </c>
      <c r="G14" s="57">
        <v>-90.667169000000001</v>
      </c>
    </row>
    <row r="15" spans="2:7" ht="18.45" customHeight="1">
      <c r="B15" s="56">
        <v>2009</v>
      </c>
      <c r="C15" s="57">
        <v>24.683121</v>
      </c>
      <c r="D15" s="57">
        <v>5.4353059999999997</v>
      </c>
      <c r="E15" s="57">
        <v>2.5066739999999998</v>
      </c>
      <c r="F15" s="57">
        <v>1.0290010000000001</v>
      </c>
      <c r="G15" s="57">
        <v>31.5961</v>
      </c>
    </row>
    <row r="16" spans="2:7" ht="18.45" customHeight="1">
      <c r="B16" s="56">
        <v>2010</v>
      </c>
      <c r="C16" s="57">
        <v>24.949404000000001</v>
      </c>
      <c r="D16" s="57">
        <v>1.0296940000000001</v>
      </c>
      <c r="E16" s="57">
        <v>-37.587935000000002</v>
      </c>
      <c r="F16" s="57">
        <v>1.1399969999999999</v>
      </c>
      <c r="G16" s="57">
        <v>-12.748834</v>
      </c>
    </row>
    <row r="17" spans="2:7" ht="18.45" customHeight="1">
      <c r="B17" s="58">
        <v>2011</v>
      </c>
      <c r="C17" s="59">
        <v>30.036456000000001</v>
      </c>
      <c r="D17" s="59">
        <v>3.1830759999999998</v>
      </c>
      <c r="E17" s="59">
        <v>-5.1884E-2</v>
      </c>
      <c r="F17" s="59">
        <v>1.4843869999999999</v>
      </c>
      <c r="G17" s="59">
        <v>31.683261000000002</v>
      </c>
    </row>
    <row r="18" spans="2:7" ht="18.45" customHeight="1">
      <c r="B18" s="141" t="s">
        <v>13</v>
      </c>
      <c r="C18" s="142"/>
      <c r="D18" s="142"/>
      <c r="E18" s="142"/>
      <c r="F18" s="142"/>
      <c r="G18" s="142"/>
    </row>
    <row r="19" spans="2:7" ht="18.45" customHeight="1">
      <c r="B19" s="54">
        <v>2007</v>
      </c>
      <c r="C19" s="55">
        <v>171.294207</v>
      </c>
      <c r="D19" s="55">
        <v>12.291893999999999</v>
      </c>
      <c r="E19" s="55">
        <v>-14.220545</v>
      </c>
      <c r="F19" s="55">
        <v>5.2087640000000004</v>
      </c>
      <c r="G19" s="55">
        <v>164.156792</v>
      </c>
    </row>
    <row r="20" spans="2:7" ht="18.45" customHeight="1">
      <c r="B20" s="56">
        <v>2008</v>
      </c>
      <c r="C20" s="57">
        <v>155.28606500000001</v>
      </c>
      <c r="D20" s="57">
        <v>-18.780481000000002</v>
      </c>
      <c r="E20" s="57">
        <v>-82.946038999999999</v>
      </c>
      <c r="F20" s="57">
        <v>4.9225339999999997</v>
      </c>
      <c r="G20" s="57">
        <v>48.637011000000001</v>
      </c>
    </row>
    <row r="21" spans="2:7" ht="18.45" customHeight="1">
      <c r="B21" s="56">
        <v>2009</v>
      </c>
      <c r="C21" s="57">
        <v>132.61962299999999</v>
      </c>
      <c r="D21" s="57">
        <v>10.846622</v>
      </c>
      <c r="E21" s="57">
        <v>70.076554999999999</v>
      </c>
      <c r="F21" s="57">
        <v>4.7371220000000003</v>
      </c>
      <c r="G21" s="57">
        <v>208.805678</v>
      </c>
    </row>
    <row r="22" spans="2:7" ht="18.45" customHeight="1">
      <c r="B22" s="56">
        <v>2010</v>
      </c>
      <c r="C22" s="57">
        <v>143.04979900000001</v>
      </c>
      <c r="D22" s="57">
        <v>50.763404999999999</v>
      </c>
      <c r="E22" s="57">
        <v>-89.487796000000003</v>
      </c>
      <c r="F22" s="57">
        <v>4.8896870000000003</v>
      </c>
      <c r="G22" s="57">
        <v>99.435721000000001</v>
      </c>
    </row>
    <row r="23" spans="2:7" ht="18.45" customHeight="1">
      <c r="B23" s="58">
        <v>2011</v>
      </c>
      <c r="C23" s="59">
        <v>159.621467</v>
      </c>
      <c r="D23" s="59">
        <v>41.161760000000001</v>
      </c>
      <c r="E23" s="59">
        <v>246.79397299999999</v>
      </c>
      <c r="F23" s="59">
        <v>5.6314919999999997</v>
      </c>
      <c r="G23" s="59">
        <v>441.94570800000002</v>
      </c>
    </row>
    <row r="25" spans="2:7" ht="15.6">
      <c r="B25" s="52" t="s">
        <v>106</v>
      </c>
    </row>
    <row r="26" spans="2:7" ht="15.6">
      <c r="B26" s="52" t="s">
        <v>108</v>
      </c>
    </row>
    <row r="27" spans="2:7" ht="15.6">
      <c r="B27" s="52"/>
    </row>
  </sheetData>
  <mergeCells count="5">
    <mergeCell ref="B2:G2"/>
    <mergeCell ref="B5:G5"/>
    <mergeCell ref="B6:G6"/>
    <mergeCell ref="B12:G12"/>
    <mergeCell ref="B18:G18"/>
  </mergeCells>
  <pageMargins left="0.35433070866141736" right="0.35433070866141736" top="0.31496062992125984" bottom="0.43307086614173229" header="0.51181102362204722" footer="0.51181102362204722"/>
  <pageSetup paperSize="9" scale="9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4"/>
  <sheetViews>
    <sheetView zoomScaleNormal="100" workbookViewId="0"/>
  </sheetViews>
  <sheetFormatPr defaultRowHeight="13.2"/>
  <cols>
    <col min="1" max="1" width="2" customWidth="1"/>
    <col min="2" max="2" width="23.6640625" customWidth="1"/>
    <col min="3" max="7" width="14" customWidth="1"/>
    <col min="238" max="238" width="2" customWidth="1"/>
    <col min="239" max="239" width="18" customWidth="1"/>
    <col min="240" max="240" width="8" customWidth="1"/>
    <col min="241" max="244" width="13" customWidth="1"/>
    <col min="245" max="245" width="8" customWidth="1"/>
    <col min="246" max="246" width="13" customWidth="1"/>
  </cols>
  <sheetData>
    <row r="1" spans="2:7" ht="28.5" customHeight="1"/>
    <row r="2" spans="2:7" ht="29.85" customHeight="1">
      <c r="B2" s="103" t="s">
        <v>80</v>
      </c>
      <c r="C2" s="103"/>
      <c r="D2" s="103"/>
      <c r="E2" s="103"/>
      <c r="F2" s="103"/>
      <c r="G2" s="103"/>
    </row>
    <row r="4" spans="2:7" ht="18.45" customHeight="1">
      <c r="B4" s="60" t="s">
        <v>55</v>
      </c>
      <c r="C4" s="61">
        <v>2007</v>
      </c>
      <c r="D4" s="61">
        <v>2008</v>
      </c>
      <c r="E4" s="61">
        <v>2009</v>
      </c>
      <c r="F4" s="61">
        <v>2010</v>
      </c>
      <c r="G4" s="61">
        <v>2011</v>
      </c>
    </row>
    <row r="5" spans="2:7" ht="18.45" customHeight="1">
      <c r="B5" s="143" t="s">
        <v>11</v>
      </c>
      <c r="C5" s="143"/>
      <c r="D5" s="143"/>
      <c r="E5" s="143"/>
      <c r="F5" s="143"/>
      <c r="G5" s="143"/>
    </row>
    <row r="6" spans="2:7" ht="18.45" customHeight="1">
      <c r="B6" s="62" t="s">
        <v>56</v>
      </c>
      <c r="C6" s="63"/>
      <c r="D6" s="63"/>
      <c r="E6" s="63"/>
      <c r="F6" s="63"/>
      <c r="G6" s="64" t="s">
        <v>57</v>
      </c>
    </row>
    <row r="7" spans="2:7" ht="18.45" customHeight="1">
      <c r="B7" s="65" t="s">
        <v>58</v>
      </c>
      <c r="C7" s="8">
        <v>790.35693100000003</v>
      </c>
      <c r="D7" s="8">
        <v>666.52627700000005</v>
      </c>
      <c r="E7" s="8">
        <v>794.97551599999997</v>
      </c>
      <c r="F7" s="8">
        <v>1278.318223</v>
      </c>
      <c r="G7" s="66">
        <v>2125.7576509999999</v>
      </c>
    </row>
    <row r="8" spans="2:7" ht="18.45" customHeight="1">
      <c r="B8" s="67" t="s">
        <v>59</v>
      </c>
      <c r="C8" s="12">
        <v>3368.3918210000002</v>
      </c>
      <c r="D8" s="12">
        <v>3390.494447</v>
      </c>
      <c r="E8" s="12">
        <v>4158.6654159999998</v>
      </c>
      <c r="F8" s="12">
        <v>4050.4446429999998</v>
      </c>
      <c r="G8" s="68">
        <v>8324.7086510000008</v>
      </c>
    </row>
    <row r="9" spans="2:7" ht="18.45" customHeight="1">
      <c r="B9" s="67" t="s">
        <v>60</v>
      </c>
      <c r="C9" s="12">
        <v>5.7902699999999996</v>
      </c>
      <c r="D9" s="12">
        <v>6.0769099999999998</v>
      </c>
      <c r="E9" s="12">
        <v>5.1610860000000001</v>
      </c>
      <c r="F9" s="12">
        <v>5.4450289999999999</v>
      </c>
      <c r="G9" s="68">
        <v>6.3520089999999998</v>
      </c>
    </row>
    <row r="10" spans="2:7" ht="18.45" customHeight="1">
      <c r="B10" s="67" t="s">
        <v>61</v>
      </c>
      <c r="C10" s="12">
        <v>524.99701500000003</v>
      </c>
      <c r="D10" s="12">
        <v>794.893958</v>
      </c>
      <c r="E10" s="12">
        <v>925.10293000000001</v>
      </c>
      <c r="F10" s="12">
        <v>1081.797008</v>
      </c>
      <c r="G10" s="68">
        <v>1635.194755</v>
      </c>
    </row>
    <row r="11" spans="2:7" ht="18.45" customHeight="1">
      <c r="B11" s="67" t="s">
        <v>62</v>
      </c>
      <c r="C11" s="12">
        <v>2573.5544890000001</v>
      </c>
      <c r="D11" s="12">
        <v>2759.1039110000002</v>
      </c>
      <c r="E11" s="12">
        <v>2389.7568700000002</v>
      </c>
      <c r="F11" s="12">
        <v>2829.3637509999999</v>
      </c>
      <c r="G11" s="68">
        <v>4858.8679789999997</v>
      </c>
    </row>
    <row r="12" spans="2:7" ht="18.45" customHeight="1">
      <c r="B12" s="67" t="s">
        <v>33</v>
      </c>
      <c r="C12" s="12">
        <v>1313.487707</v>
      </c>
      <c r="D12" s="12">
        <v>1572.6947379999999</v>
      </c>
      <c r="E12" s="12">
        <v>1835.2749650000001</v>
      </c>
      <c r="F12" s="12">
        <v>1951.6362300000001</v>
      </c>
      <c r="G12" s="68">
        <v>2657.6621519999999</v>
      </c>
    </row>
    <row r="13" spans="2:7" ht="18.45" customHeight="1">
      <c r="B13" s="69" t="s">
        <v>63</v>
      </c>
      <c r="C13" s="70">
        <v>8576.5782330000002</v>
      </c>
      <c r="D13" s="70">
        <v>9189.7902410000006</v>
      </c>
      <c r="E13" s="70">
        <v>10108.936782999999</v>
      </c>
      <c r="F13" s="70">
        <v>11197.004884</v>
      </c>
      <c r="G13" s="16">
        <v>19608.543196999999</v>
      </c>
    </row>
    <row r="14" spans="2:7" ht="18.45" customHeight="1">
      <c r="B14" s="44" t="s">
        <v>64</v>
      </c>
      <c r="C14" s="71"/>
      <c r="D14" s="71"/>
      <c r="E14" s="71"/>
      <c r="F14" s="71"/>
      <c r="G14" s="72"/>
    </row>
    <row r="15" spans="2:7" ht="18.45" customHeight="1">
      <c r="B15" s="65" t="s">
        <v>65</v>
      </c>
      <c r="C15" s="8">
        <v>860.23243400000001</v>
      </c>
      <c r="D15" s="8">
        <v>1039.440257</v>
      </c>
      <c r="E15" s="8">
        <v>1099.2385959999999</v>
      </c>
      <c r="F15" s="8">
        <v>1234.50818</v>
      </c>
      <c r="G15" s="66">
        <v>1601.6658910000001</v>
      </c>
    </row>
    <row r="16" spans="2:7" ht="18.45" customHeight="1">
      <c r="B16" s="67" t="s">
        <v>66</v>
      </c>
      <c r="C16" s="12">
        <v>2900.5626520000001</v>
      </c>
      <c r="D16" s="12">
        <v>3267.066073</v>
      </c>
      <c r="E16" s="12">
        <v>3706.7772960000002</v>
      </c>
      <c r="F16" s="12">
        <v>4417.8377190000001</v>
      </c>
      <c r="G16" s="68">
        <v>10785.981099000001</v>
      </c>
    </row>
    <row r="17" spans="2:7" ht="18.45" customHeight="1">
      <c r="B17" s="67" t="s">
        <v>67</v>
      </c>
      <c r="C17" s="12">
        <v>96.358537999999996</v>
      </c>
      <c r="D17" s="12">
        <v>108.04331000000001</v>
      </c>
      <c r="E17" s="12">
        <v>114.019639</v>
      </c>
      <c r="F17" s="12">
        <v>131.27070900000001</v>
      </c>
      <c r="G17" s="68">
        <v>148.51472699999999</v>
      </c>
    </row>
    <row r="18" spans="2:7" ht="18.45" customHeight="1">
      <c r="B18" s="80" t="s">
        <v>103</v>
      </c>
      <c r="C18" s="12">
        <v>935.60344299999952</v>
      </c>
      <c r="D18" s="12">
        <v>815.99539800000002</v>
      </c>
      <c r="E18" s="12">
        <v>1188.7674849999994</v>
      </c>
      <c r="F18" s="12">
        <v>1201.6681760000001</v>
      </c>
      <c r="G18" s="68">
        <v>1692.739045</v>
      </c>
    </row>
    <row r="19" spans="2:7" ht="18.45" customHeight="1">
      <c r="B19" s="67" t="s">
        <v>68</v>
      </c>
      <c r="C19" s="12">
        <v>4792.7570669999996</v>
      </c>
      <c r="D19" s="12">
        <v>5230.5450380000002</v>
      </c>
      <c r="E19" s="12">
        <v>6108.8030159999998</v>
      </c>
      <c r="F19" s="12">
        <v>6985.2847840000004</v>
      </c>
      <c r="G19" s="68">
        <v>14228.900769</v>
      </c>
    </row>
    <row r="20" spans="2:7" ht="18.45" customHeight="1">
      <c r="B20" s="73" t="s">
        <v>69</v>
      </c>
      <c r="C20" s="74">
        <v>3783.8211660000002</v>
      </c>
      <c r="D20" s="74">
        <v>3959.2452029999999</v>
      </c>
      <c r="E20" s="74">
        <v>4000.1337669999998</v>
      </c>
      <c r="F20" s="74">
        <v>4211.7200999999995</v>
      </c>
      <c r="G20" s="75">
        <v>5379.6424280000001</v>
      </c>
    </row>
    <row r="21" spans="2:7" ht="18.45" customHeight="1">
      <c r="B21" s="73" t="s">
        <v>7</v>
      </c>
      <c r="C21" s="74">
        <v>39.789731381890235</v>
      </c>
      <c r="D21" s="74">
        <v>4.6361608887939711</v>
      </c>
      <c r="E21" s="74">
        <v>1.032736339972526</v>
      </c>
      <c r="F21" s="74">
        <v>5.2894814354842046</v>
      </c>
      <c r="G21" s="75">
        <v>27.730293093313584</v>
      </c>
    </row>
    <row r="22" spans="2:7" ht="18.45" customHeight="1">
      <c r="B22" s="143" t="s">
        <v>12</v>
      </c>
      <c r="C22" s="143"/>
      <c r="D22" s="143"/>
      <c r="E22" s="143"/>
      <c r="F22" s="143"/>
      <c r="G22" s="143"/>
    </row>
    <row r="23" spans="2:7" ht="18.45" customHeight="1">
      <c r="B23" s="62" t="s">
        <v>56</v>
      </c>
      <c r="C23" s="63"/>
      <c r="D23" s="63"/>
      <c r="E23" s="63"/>
      <c r="F23" s="63"/>
      <c r="G23" s="64" t="s">
        <v>57</v>
      </c>
    </row>
    <row r="24" spans="2:7" ht="18.45" customHeight="1">
      <c r="B24" s="65" t="s">
        <v>58</v>
      </c>
      <c r="C24" s="8">
        <v>407.29143099999999</v>
      </c>
      <c r="D24" s="8">
        <v>233.797517</v>
      </c>
      <c r="E24" s="8">
        <v>60.968389999999999</v>
      </c>
      <c r="F24" s="8">
        <v>111.084748</v>
      </c>
      <c r="G24" s="66">
        <v>114.312135</v>
      </c>
    </row>
    <row r="25" spans="2:7" ht="18.45" customHeight="1">
      <c r="B25" s="67" t="s">
        <v>59</v>
      </c>
      <c r="C25" s="12">
        <v>341.03638799999999</v>
      </c>
      <c r="D25" s="12">
        <v>437.42828500000002</v>
      </c>
      <c r="E25" s="12">
        <v>517.38024900000005</v>
      </c>
      <c r="F25" s="12">
        <v>661.70081000000005</v>
      </c>
      <c r="G25" s="68">
        <v>3580.423174</v>
      </c>
    </row>
    <row r="26" spans="2:7" ht="18.45" customHeight="1">
      <c r="B26" s="67" t="s">
        <v>60</v>
      </c>
      <c r="C26" s="12">
        <v>0.75744</v>
      </c>
      <c r="D26" s="12">
        <v>0</v>
      </c>
      <c r="E26" s="12">
        <v>0</v>
      </c>
      <c r="F26" s="12">
        <v>0</v>
      </c>
      <c r="G26" s="68">
        <v>0</v>
      </c>
    </row>
    <row r="27" spans="2:7" ht="18.45" customHeight="1">
      <c r="B27" s="67" t="s">
        <v>61</v>
      </c>
      <c r="C27" s="12">
        <v>10.4682</v>
      </c>
      <c r="D27" s="12">
        <v>1.8012600000000001</v>
      </c>
      <c r="E27" s="12">
        <v>1.8</v>
      </c>
      <c r="F27" s="12">
        <v>1.8</v>
      </c>
      <c r="G27" s="68">
        <v>2.7894160000000001</v>
      </c>
    </row>
    <row r="28" spans="2:7" ht="18.45" customHeight="1">
      <c r="B28" s="67" t="s">
        <v>62</v>
      </c>
      <c r="C28" s="12">
        <v>707.25746700000002</v>
      </c>
      <c r="D28" s="12">
        <v>840.36593700000003</v>
      </c>
      <c r="E28" s="12">
        <v>851.23110499999996</v>
      </c>
      <c r="F28" s="12">
        <v>931.26231399999995</v>
      </c>
      <c r="G28" s="68">
        <v>1585.8676579999999</v>
      </c>
    </row>
    <row r="29" spans="2:7" ht="18.45" customHeight="1">
      <c r="B29" s="67" t="s">
        <v>33</v>
      </c>
      <c r="C29" s="12">
        <v>201.702786</v>
      </c>
      <c r="D29" s="12">
        <v>280.060113</v>
      </c>
      <c r="E29" s="12">
        <v>401.99589200000003</v>
      </c>
      <c r="F29" s="12">
        <v>487.55666400000001</v>
      </c>
      <c r="G29" s="68">
        <v>728.55752500000006</v>
      </c>
    </row>
    <row r="30" spans="2:7" ht="18.45" customHeight="1">
      <c r="B30" s="69" t="s">
        <v>63</v>
      </c>
      <c r="C30" s="70">
        <v>1668.5137119999999</v>
      </c>
      <c r="D30" s="70">
        <v>1793.4531119999999</v>
      </c>
      <c r="E30" s="70">
        <v>1833.375636</v>
      </c>
      <c r="F30" s="70">
        <v>2193.404536</v>
      </c>
      <c r="G30" s="16">
        <v>6011.9499079999996</v>
      </c>
    </row>
    <row r="31" spans="2:7" ht="18.45" customHeight="1">
      <c r="B31" s="44" t="s">
        <v>64</v>
      </c>
      <c r="C31" s="71"/>
      <c r="D31" s="71"/>
      <c r="E31" s="71"/>
      <c r="F31" s="71"/>
      <c r="G31" s="72"/>
    </row>
    <row r="32" spans="2:7" ht="18.45" customHeight="1">
      <c r="B32" s="65" t="s">
        <v>65</v>
      </c>
      <c r="C32" s="8">
        <v>126.238167</v>
      </c>
      <c r="D32" s="8">
        <v>173.31730200000001</v>
      </c>
      <c r="E32" s="8">
        <v>244.54152300000001</v>
      </c>
      <c r="F32" s="8">
        <v>303.69010900000001</v>
      </c>
      <c r="G32" s="66">
        <v>394.60684800000001</v>
      </c>
    </row>
    <row r="33" spans="2:7" ht="18.45" customHeight="1">
      <c r="B33" s="67" t="s">
        <v>66</v>
      </c>
      <c r="C33" s="12">
        <v>395.74100199999998</v>
      </c>
      <c r="D33" s="12">
        <v>505.848117</v>
      </c>
      <c r="E33" s="12">
        <v>601.32864800000004</v>
      </c>
      <c r="F33" s="12">
        <v>771.89163699999995</v>
      </c>
      <c r="G33" s="68">
        <v>3314.93687</v>
      </c>
    </row>
    <row r="34" spans="2:7" ht="18.45" customHeight="1">
      <c r="B34" s="67" t="s">
        <v>67</v>
      </c>
      <c r="C34" s="12">
        <v>38.323636999999998</v>
      </c>
      <c r="D34" s="12">
        <v>49.212181999999999</v>
      </c>
      <c r="E34" s="12">
        <v>56.284865000000003</v>
      </c>
      <c r="F34" s="12">
        <v>62.686889000000001</v>
      </c>
      <c r="G34" s="68">
        <v>74.873579000000007</v>
      </c>
    </row>
    <row r="35" spans="2:7" ht="18.45" customHeight="1">
      <c r="B35" s="67" t="s">
        <v>33</v>
      </c>
      <c r="C35" s="12">
        <v>364.98117100000002</v>
      </c>
      <c r="D35" s="12">
        <v>424.40829100000002</v>
      </c>
      <c r="E35" s="12">
        <v>481.613001</v>
      </c>
      <c r="F35" s="12">
        <v>578.87584000000004</v>
      </c>
      <c r="G35" s="68">
        <v>810.34416899999997</v>
      </c>
    </row>
    <row r="36" spans="2:7" ht="18.45" customHeight="1">
      <c r="B36" s="67" t="s">
        <v>68</v>
      </c>
      <c r="C36" s="12">
        <v>925.28397700000005</v>
      </c>
      <c r="D36" s="12">
        <v>1152.785893</v>
      </c>
      <c r="E36" s="12">
        <v>1383.7680359999999</v>
      </c>
      <c r="F36" s="12">
        <v>1717.1444750000001</v>
      </c>
      <c r="G36" s="68">
        <v>4594.7614659999999</v>
      </c>
    </row>
    <row r="37" spans="2:7" ht="18.45" customHeight="1">
      <c r="B37" s="73" t="s">
        <v>69</v>
      </c>
      <c r="C37" s="74">
        <v>743.22973500000001</v>
      </c>
      <c r="D37" s="74">
        <v>640.66721900000005</v>
      </c>
      <c r="E37" s="74">
        <v>449.60759999999999</v>
      </c>
      <c r="F37" s="74">
        <v>476.26006100000001</v>
      </c>
      <c r="G37" s="75">
        <v>1417.1884419999999</v>
      </c>
    </row>
    <row r="38" spans="2:7" ht="18.45" customHeight="1">
      <c r="B38" s="73" t="s">
        <v>7</v>
      </c>
      <c r="C38" s="74">
        <v>0.6514458363998441</v>
      </c>
      <c r="D38" s="74">
        <v>-13.799571137987368</v>
      </c>
      <c r="E38" s="74">
        <v>-29.821975174290916</v>
      </c>
      <c r="F38" s="74">
        <v>5.9279382732854158</v>
      </c>
      <c r="G38" s="75">
        <v>197.56609005263618</v>
      </c>
    </row>
    <row r="39" spans="2:7" ht="18.45" customHeight="1">
      <c r="B39" s="143" t="s">
        <v>13</v>
      </c>
      <c r="C39" s="143"/>
      <c r="D39" s="143"/>
      <c r="E39" s="143"/>
      <c r="F39" s="143"/>
      <c r="G39" s="143"/>
    </row>
    <row r="40" spans="2:7" ht="18.45" customHeight="1">
      <c r="B40" s="62" t="s">
        <v>56</v>
      </c>
      <c r="C40" s="63"/>
      <c r="D40" s="63"/>
      <c r="E40" s="63"/>
      <c r="F40" s="63"/>
      <c r="G40" s="64" t="s">
        <v>57</v>
      </c>
    </row>
    <row r="41" spans="2:7" ht="18.45" customHeight="1">
      <c r="B41" s="65" t="s">
        <v>58</v>
      </c>
      <c r="C41" s="8">
        <v>249.201481</v>
      </c>
      <c r="D41" s="8">
        <v>370.82056999999998</v>
      </c>
      <c r="E41" s="8">
        <v>609.95556599999998</v>
      </c>
      <c r="F41" s="8">
        <v>1060.4500579999999</v>
      </c>
      <c r="G41" s="66">
        <v>1908.28619</v>
      </c>
    </row>
    <row r="42" spans="2:7" ht="18.45" customHeight="1">
      <c r="B42" s="67" t="s">
        <v>59</v>
      </c>
      <c r="C42" s="12">
        <v>3004.9901960000002</v>
      </c>
      <c r="D42" s="12">
        <v>2937.0139140000001</v>
      </c>
      <c r="E42" s="12">
        <v>3623.675099</v>
      </c>
      <c r="F42" s="12">
        <v>3375.5543109999999</v>
      </c>
      <c r="G42" s="68">
        <v>4730.947467</v>
      </c>
    </row>
    <row r="43" spans="2:7" ht="18.45" customHeight="1">
      <c r="B43" s="67" t="s">
        <v>60</v>
      </c>
      <c r="C43" s="12">
        <v>5.0328299999999997</v>
      </c>
      <c r="D43" s="12">
        <v>6.0769099999999998</v>
      </c>
      <c r="E43" s="12">
        <v>5.1610860000000001</v>
      </c>
      <c r="F43" s="12">
        <v>5.4450289999999999</v>
      </c>
      <c r="G43" s="68">
        <v>6.3520089999999998</v>
      </c>
    </row>
    <row r="44" spans="2:7" ht="18.45" customHeight="1">
      <c r="B44" s="67" t="s">
        <v>61</v>
      </c>
      <c r="C44" s="12">
        <v>0</v>
      </c>
      <c r="D44" s="12">
        <v>71.905000000000001</v>
      </c>
      <c r="E44" s="12">
        <v>70.099999999999994</v>
      </c>
      <c r="F44" s="12">
        <v>38.475000000000001</v>
      </c>
      <c r="G44" s="68">
        <v>281.28007500000001</v>
      </c>
    </row>
    <row r="45" spans="2:7" ht="18.45" customHeight="1">
      <c r="B45" s="67" t="s">
        <v>62</v>
      </c>
      <c r="C45" s="12">
        <v>1154.978222</v>
      </c>
      <c r="D45" s="12">
        <v>1318.9636499999999</v>
      </c>
      <c r="E45" s="12">
        <v>910.29132200000004</v>
      </c>
      <c r="F45" s="12">
        <v>1207.1632099999999</v>
      </c>
      <c r="G45" s="68">
        <v>2461.8736439999998</v>
      </c>
    </row>
    <row r="46" spans="2:7" ht="18.45" customHeight="1">
      <c r="B46" s="67" t="s">
        <v>33</v>
      </c>
      <c r="C46" s="12">
        <v>805.19407999999999</v>
      </c>
      <c r="D46" s="12">
        <v>991.44665299999997</v>
      </c>
      <c r="E46" s="12">
        <v>1040.154927</v>
      </c>
      <c r="F46" s="12">
        <v>1089.9785240000001</v>
      </c>
      <c r="G46" s="68">
        <v>1643.428934</v>
      </c>
    </row>
    <row r="47" spans="2:7" ht="18.45" customHeight="1">
      <c r="B47" s="69" t="s">
        <v>63</v>
      </c>
      <c r="C47" s="70">
        <v>5219.3968089999998</v>
      </c>
      <c r="D47" s="70">
        <v>5696.2266970000001</v>
      </c>
      <c r="E47" s="70">
        <v>6259.3379999999997</v>
      </c>
      <c r="F47" s="70">
        <v>6777.0661319999999</v>
      </c>
      <c r="G47" s="16">
        <v>11032.168319</v>
      </c>
    </row>
    <row r="48" spans="2:7" ht="18.45" customHeight="1">
      <c r="B48" s="44" t="s">
        <v>64</v>
      </c>
      <c r="C48" s="71"/>
      <c r="D48" s="71"/>
      <c r="E48" s="71"/>
      <c r="F48" s="71"/>
      <c r="G48" s="72"/>
    </row>
    <row r="49" spans="2:7" ht="18.45" customHeight="1">
      <c r="B49" s="65" t="s">
        <v>65</v>
      </c>
      <c r="C49" s="8">
        <v>598.73364200000003</v>
      </c>
      <c r="D49" s="8">
        <v>709.30684699999995</v>
      </c>
      <c r="E49" s="8">
        <v>685.04876100000001</v>
      </c>
      <c r="F49" s="8">
        <v>756.02006600000004</v>
      </c>
      <c r="G49" s="66">
        <v>983.81182100000001</v>
      </c>
    </row>
    <row r="50" spans="2:7" ht="18.45" customHeight="1">
      <c r="B50" s="67" t="s">
        <v>66</v>
      </c>
      <c r="C50" s="12">
        <v>2070.3112919999999</v>
      </c>
      <c r="D50" s="12">
        <v>2383.293201</v>
      </c>
      <c r="E50" s="12">
        <v>2666.1127719999999</v>
      </c>
      <c r="F50" s="12">
        <v>3065.2492950000001</v>
      </c>
      <c r="G50" s="68">
        <v>6661.3776459999999</v>
      </c>
    </row>
    <row r="51" spans="2:7" ht="18.45" customHeight="1">
      <c r="B51" s="67" t="s">
        <v>67</v>
      </c>
      <c r="C51" s="12">
        <v>58.034900999999998</v>
      </c>
      <c r="D51" s="12">
        <v>58.831128</v>
      </c>
      <c r="E51" s="12">
        <v>57.734774000000002</v>
      </c>
      <c r="F51" s="12">
        <v>68.583820000000003</v>
      </c>
      <c r="G51" s="68">
        <v>73.641148000000001</v>
      </c>
    </row>
    <row r="52" spans="2:7" ht="18.45" customHeight="1">
      <c r="B52" s="67" t="s">
        <v>33</v>
      </c>
      <c r="C52" s="12">
        <v>273.79155700000001</v>
      </c>
      <c r="D52" s="12">
        <v>313.23930799999999</v>
      </c>
      <c r="E52" s="12">
        <v>424.56538799999998</v>
      </c>
      <c r="F52" s="12">
        <v>367.791538</v>
      </c>
      <c r="G52" s="68">
        <v>644.243695</v>
      </c>
    </row>
    <row r="53" spans="2:7" ht="18.45" customHeight="1">
      <c r="B53" s="69" t="s">
        <v>68</v>
      </c>
      <c r="C53" s="70">
        <v>3000.8713939999998</v>
      </c>
      <c r="D53" s="70">
        <v>3464.6704829999999</v>
      </c>
      <c r="E53" s="70">
        <v>3833.461695</v>
      </c>
      <c r="F53" s="70">
        <v>4257.6447189999999</v>
      </c>
      <c r="G53" s="16">
        <v>8363.0743129999992</v>
      </c>
    </row>
    <row r="54" spans="2:7" ht="18.45" customHeight="1">
      <c r="B54" s="43" t="s">
        <v>69</v>
      </c>
      <c r="C54" s="1">
        <v>2218.5254150000001</v>
      </c>
      <c r="D54" s="1">
        <v>2231.5562140000002</v>
      </c>
      <c r="E54" s="1">
        <v>2425.8763049999998</v>
      </c>
      <c r="F54" s="1">
        <v>2519.421413</v>
      </c>
      <c r="G54" s="76">
        <v>2669.0940059999998</v>
      </c>
    </row>
    <row r="55" spans="2:7" ht="18.45" customHeight="1">
      <c r="B55" s="43" t="s">
        <v>7</v>
      </c>
      <c r="C55" s="1">
        <v>75.958517491323477</v>
      </c>
      <c r="D55" s="1">
        <v>0.58736307061868831</v>
      </c>
      <c r="E55" s="1">
        <v>8.7078286346050344</v>
      </c>
      <c r="F55" s="1">
        <v>3.8561367620926572</v>
      </c>
      <c r="G55" s="76">
        <v>5.9407525961199728</v>
      </c>
    </row>
    <row r="56" spans="2:7" ht="18.45" customHeight="1">
      <c r="B56" s="143" t="s">
        <v>71</v>
      </c>
      <c r="C56" s="143"/>
      <c r="D56" s="143"/>
      <c r="E56" s="143"/>
      <c r="F56" s="143"/>
      <c r="G56" s="143"/>
    </row>
    <row r="57" spans="2:7" ht="18.45" customHeight="1">
      <c r="B57" s="62" t="s">
        <v>56</v>
      </c>
      <c r="C57" s="63"/>
      <c r="D57" s="63"/>
      <c r="E57" s="63"/>
      <c r="F57" s="63"/>
      <c r="G57" s="64" t="s">
        <v>57</v>
      </c>
    </row>
    <row r="58" spans="2:7" ht="18.45" customHeight="1">
      <c r="B58" s="65" t="s">
        <v>58</v>
      </c>
      <c r="C58" s="8">
        <v>133.86401900000001</v>
      </c>
      <c r="D58" s="8">
        <v>61.908189999999998</v>
      </c>
      <c r="E58" s="8">
        <v>124.05155999999999</v>
      </c>
      <c r="F58" s="8">
        <v>106.783417</v>
      </c>
      <c r="G58" s="66">
        <v>103.15932599999999</v>
      </c>
    </row>
    <row r="59" spans="2:7" ht="18.45" customHeight="1">
      <c r="B59" s="67" t="s">
        <v>59</v>
      </c>
      <c r="C59" s="12">
        <v>22.365237</v>
      </c>
      <c r="D59" s="12">
        <v>16.052247999999999</v>
      </c>
      <c r="E59" s="12">
        <v>17.610067999999998</v>
      </c>
      <c r="F59" s="12">
        <v>13.189522</v>
      </c>
      <c r="G59" s="68">
        <v>13.338010000000001</v>
      </c>
    </row>
    <row r="60" spans="2:7" ht="18.45" customHeight="1">
      <c r="B60" s="67" t="s">
        <v>60</v>
      </c>
      <c r="C60" s="12">
        <v>0</v>
      </c>
      <c r="D60" s="12">
        <v>0</v>
      </c>
      <c r="E60" s="12">
        <v>0</v>
      </c>
      <c r="F60" s="12">
        <v>0</v>
      </c>
      <c r="G60" s="68">
        <v>0</v>
      </c>
    </row>
    <row r="61" spans="2:7" ht="18.45" customHeight="1">
      <c r="B61" s="67" t="s">
        <v>61</v>
      </c>
      <c r="C61" s="12">
        <v>514.52881500000001</v>
      </c>
      <c r="D61" s="12">
        <v>721.18769799999995</v>
      </c>
      <c r="E61" s="12">
        <v>853.20293000000004</v>
      </c>
      <c r="F61" s="12">
        <v>1041.5220079999999</v>
      </c>
      <c r="G61" s="68">
        <v>1351.125264</v>
      </c>
    </row>
    <row r="62" spans="2:7" ht="18.45" customHeight="1">
      <c r="B62" s="67" t="s">
        <v>62</v>
      </c>
      <c r="C62" s="12">
        <v>711.31880000000001</v>
      </c>
      <c r="D62" s="12">
        <v>599.77432399999998</v>
      </c>
      <c r="E62" s="12">
        <v>628.23444300000006</v>
      </c>
      <c r="F62" s="12">
        <v>690.93822699999998</v>
      </c>
      <c r="G62" s="68">
        <v>811.12667699999997</v>
      </c>
    </row>
    <row r="63" spans="2:7" ht="18.45" customHeight="1">
      <c r="B63" s="67" t="s">
        <v>33</v>
      </c>
      <c r="C63" s="12">
        <v>306.59084100000001</v>
      </c>
      <c r="D63" s="12">
        <v>301.187972</v>
      </c>
      <c r="E63" s="12">
        <v>393.124146</v>
      </c>
      <c r="F63" s="12">
        <v>374.10104200000001</v>
      </c>
      <c r="G63" s="68">
        <v>285.67569300000002</v>
      </c>
    </row>
    <row r="64" spans="2:7" ht="18.45" customHeight="1">
      <c r="B64" s="69" t="s">
        <v>63</v>
      </c>
      <c r="C64" s="70">
        <v>1688.6677119999999</v>
      </c>
      <c r="D64" s="70">
        <v>1700.1104319999999</v>
      </c>
      <c r="E64" s="70">
        <v>2016.2231469999999</v>
      </c>
      <c r="F64" s="70">
        <v>2226.534216</v>
      </c>
      <c r="G64" s="16">
        <v>2564.42497</v>
      </c>
    </row>
    <row r="65" spans="2:7" ht="18.45" customHeight="1">
      <c r="B65" s="44" t="s">
        <v>64</v>
      </c>
      <c r="C65" s="71"/>
      <c r="D65" s="71"/>
      <c r="E65" s="71"/>
      <c r="F65" s="71"/>
      <c r="G65" s="72"/>
    </row>
    <row r="66" spans="2:7" ht="18.45" customHeight="1">
      <c r="B66" s="65" t="s">
        <v>65</v>
      </c>
      <c r="C66" s="8">
        <v>135.260625</v>
      </c>
      <c r="D66" s="8">
        <v>156.81610800000001</v>
      </c>
      <c r="E66" s="8">
        <v>169.648312</v>
      </c>
      <c r="F66" s="8">
        <v>174.79800499999999</v>
      </c>
      <c r="G66" s="66">
        <v>223.24722199999999</v>
      </c>
    </row>
    <row r="67" spans="2:7" ht="18.45" customHeight="1">
      <c r="B67" s="67" t="s">
        <v>66</v>
      </c>
      <c r="C67" s="12">
        <v>434.510358</v>
      </c>
      <c r="D67" s="12">
        <v>377.924755</v>
      </c>
      <c r="E67" s="12">
        <v>439.33587599999998</v>
      </c>
      <c r="F67" s="12">
        <v>580.69678699999997</v>
      </c>
      <c r="G67" s="68">
        <v>809.66658299999995</v>
      </c>
    </row>
    <row r="68" spans="2:7" ht="18.45" customHeight="1">
      <c r="B68" s="67" t="s">
        <v>67</v>
      </c>
      <c r="C68" s="12">
        <v>0</v>
      </c>
      <c r="D68" s="12">
        <v>0</v>
      </c>
      <c r="E68" s="12">
        <v>0</v>
      </c>
      <c r="F68" s="12">
        <v>0</v>
      </c>
      <c r="G68" s="68">
        <v>0</v>
      </c>
    </row>
    <row r="69" spans="2:7" ht="18.45" customHeight="1">
      <c r="B69" s="80" t="s">
        <v>103</v>
      </c>
      <c r="C69" s="12">
        <v>296.83071299999995</v>
      </c>
      <c r="D69" s="12">
        <v>78.347799000000009</v>
      </c>
      <c r="E69" s="12">
        <v>282.58909700000004</v>
      </c>
      <c r="F69" s="12">
        <v>255.00079800000003</v>
      </c>
      <c r="G69" s="68">
        <v>238.15118100000001</v>
      </c>
    </row>
    <row r="70" spans="2:7" ht="18.45" customHeight="1">
      <c r="B70" s="69" t="s">
        <v>68</v>
      </c>
      <c r="C70" s="70">
        <v>866.60169599999995</v>
      </c>
      <c r="D70" s="70">
        <v>613.088662</v>
      </c>
      <c r="E70" s="70">
        <v>891.57328500000006</v>
      </c>
      <c r="F70" s="70">
        <v>1010.49559</v>
      </c>
      <c r="G70" s="16">
        <v>1271.0649900000001</v>
      </c>
    </row>
    <row r="71" spans="2:7" ht="18.45" customHeight="1">
      <c r="B71" s="43" t="s">
        <v>69</v>
      </c>
      <c r="C71" s="1">
        <v>822.06601599999999</v>
      </c>
      <c r="D71" s="1">
        <v>1087.0217700000001</v>
      </c>
      <c r="E71" s="1">
        <v>1124.649862</v>
      </c>
      <c r="F71" s="1">
        <v>1216.038626</v>
      </c>
      <c r="G71" s="76">
        <v>1293.35998</v>
      </c>
    </row>
    <row r="72" spans="2:7" ht="18.45" customHeight="1">
      <c r="B72" s="43" t="s">
        <v>7</v>
      </c>
      <c r="C72" s="1">
        <v>16.184457960815973</v>
      </c>
      <c r="D72" s="1">
        <v>32.230471621880064</v>
      </c>
      <c r="E72" s="1">
        <v>3.4615766710909575</v>
      </c>
      <c r="F72" s="1">
        <v>8.1259747667136608</v>
      </c>
      <c r="G72" s="76">
        <v>6.3584620049725302</v>
      </c>
    </row>
    <row r="74" spans="2:7" ht="15.6">
      <c r="B74" s="81" t="s">
        <v>102</v>
      </c>
    </row>
  </sheetData>
  <mergeCells count="5">
    <mergeCell ref="B2:G2"/>
    <mergeCell ref="B5:G5"/>
    <mergeCell ref="B22:G22"/>
    <mergeCell ref="B39:G39"/>
    <mergeCell ref="B56:G56"/>
  </mergeCells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B1:G31"/>
  <sheetViews>
    <sheetView workbookViewId="0"/>
  </sheetViews>
  <sheetFormatPr defaultColWidth="13" defaultRowHeight="13.2"/>
  <cols>
    <col min="1" max="1" width="2" customWidth="1"/>
    <col min="2" max="2" width="25.33203125" customWidth="1"/>
    <col min="3" max="4" width="13" customWidth="1"/>
    <col min="5" max="5" width="11.33203125" customWidth="1"/>
    <col min="6" max="7" width="13" customWidth="1"/>
    <col min="8" max="248" width="9.109375" customWidth="1"/>
    <col min="249" max="249" width="2" customWidth="1"/>
    <col min="250" max="250" width="24" customWidth="1"/>
    <col min="253" max="253" width="2" customWidth="1"/>
    <col min="254" max="254" width="25.33203125" customWidth="1"/>
    <col min="255" max="256" width="13" customWidth="1"/>
    <col min="257" max="257" width="11.33203125" customWidth="1"/>
    <col min="258" max="259" width="13" customWidth="1"/>
    <col min="260" max="504" width="9.109375" customWidth="1"/>
    <col min="505" max="505" width="2" customWidth="1"/>
    <col min="506" max="506" width="24" customWidth="1"/>
    <col min="509" max="509" width="2" customWidth="1"/>
    <col min="510" max="510" width="25.33203125" customWidth="1"/>
    <col min="511" max="512" width="13" customWidth="1"/>
    <col min="513" max="513" width="11.33203125" customWidth="1"/>
    <col min="514" max="515" width="13" customWidth="1"/>
    <col min="516" max="760" width="9.109375" customWidth="1"/>
    <col min="761" max="761" width="2" customWidth="1"/>
    <col min="762" max="762" width="24" customWidth="1"/>
    <col min="765" max="765" width="2" customWidth="1"/>
    <col min="766" max="766" width="25.33203125" customWidth="1"/>
    <col min="767" max="768" width="13" customWidth="1"/>
    <col min="769" max="769" width="11.33203125" customWidth="1"/>
    <col min="770" max="771" width="13" customWidth="1"/>
    <col min="772" max="1016" width="9.109375" customWidth="1"/>
    <col min="1017" max="1017" width="2" customWidth="1"/>
    <col min="1018" max="1018" width="24" customWidth="1"/>
    <col min="1021" max="1021" width="2" customWidth="1"/>
    <col min="1022" max="1022" width="25.33203125" customWidth="1"/>
    <col min="1023" max="1024" width="13" customWidth="1"/>
    <col min="1025" max="1025" width="11.33203125" customWidth="1"/>
    <col min="1026" max="1027" width="13" customWidth="1"/>
    <col min="1028" max="1272" width="9.109375" customWidth="1"/>
    <col min="1273" max="1273" width="2" customWidth="1"/>
    <col min="1274" max="1274" width="24" customWidth="1"/>
    <col min="1277" max="1277" width="2" customWidth="1"/>
    <col min="1278" max="1278" width="25.33203125" customWidth="1"/>
    <col min="1279" max="1280" width="13" customWidth="1"/>
    <col min="1281" max="1281" width="11.33203125" customWidth="1"/>
    <col min="1282" max="1283" width="13" customWidth="1"/>
    <col min="1284" max="1528" width="9.109375" customWidth="1"/>
    <col min="1529" max="1529" width="2" customWidth="1"/>
    <col min="1530" max="1530" width="24" customWidth="1"/>
    <col min="1533" max="1533" width="2" customWidth="1"/>
    <col min="1534" max="1534" width="25.33203125" customWidth="1"/>
    <col min="1535" max="1536" width="13" customWidth="1"/>
    <col min="1537" max="1537" width="11.33203125" customWidth="1"/>
    <col min="1538" max="1539" width="13" customWidth="1"/>
    <col min="1540" max="1784" width="9.109375" customWidth="1"/>
    <col min="1785" max="1785" width="2" customWidth="1"/>
    <col min="1786" max="1786" width="24" customWidth="1"/>
    <col min="1789" max="1789" width="2" customWidth="1"/>
    <col min="1790" max="1790" width="25.33203125" customWidth="1"/>
    <col min="1791" max="1792" width="13" customWidth="1"/>
    <col min="1793" max="1793" width="11.33203125" customWidth="1"/>
    <col min="1794" max="1795" width="13" customWidth="1"/>
    <col min="1796" max="2040" width="9.109375" customWidth="1"/>
    <col min="2041" max="2041" width="2" customWidth="1"/>
    <col min="2042" max="2042" width="24" customWidth="1"/>
    <col min="2045" max="2045" width="2" customWidth="1"/>
    <col min="2046" max="2046" width="25.33203125" customWidth="1"/>
    <col min="2047" max="2048" width="13" customWidth="1"/>
    <col min="2049" max="2049" width="11.33203125" customWidth="1"/>
    <col min="2050" max="2051" width="13" customWidth="1"/>
    <col min="2052" max="2296" width="9.109375" customWidth="1"/>
    <col min="2297" max="2297" width="2" customWidth="1"/>
    <col min="2298" max="2298" width="24" customWidth="1"/>
    <col min="2301" max="2301" width="2" customWidth="1"/>
    <col min="2302" max="2302" width="25.33203125" customWidth="1"/>
    <col min="2303" max="2304" width="13" customWidth="1"/>
    <col min="2305" max="2305" width="11.33203125" customWidth="1"/>
    <col min="2306" max="2307" width="13" customWidth="1"/>
    <col min="2308" max="2552" width="9.109375" customWidth="1"/>
    <col min="2553" max="2553" width="2" customWidth="1"/>
    <col min="2554" max="2554" width="24" customWidth="1"/>
    <col min="2557" max="2557" width="2" customWidth="1"/>
    <col min="2558" max="2558" width="25.33203125" customWidth="1"/>
    <col min="2559" max="2560" width="13" customWidth="1"/>
    <col min="2561" max="2561" width="11.33203125" customWidth="1"/>
    <col min="2562" max="2563" width="13" customWidth="1"/>
    <col min="2564" max="2808" width="9.109375" customWidth="1"/>
    <col min="2809" max="2809" width="2" customWidth="1"/>
    <col min="2810" max="2810" width="24" customWidth="1"/>
    <col min="2813" max="2813" width="2" customWidth="1"/>
    <col min="2814" max="2814" width="25.33203125" customWidth="1"/>
    <col min="2815" max="2816" width="13" customWidth="1"/>
    <col min="2817" max="2817" width="11.33203125" customWidth="1"/>
    <col min="2818" max="2819" width="13" customWidth="1"/>
    <col min="2820" max="3064" width="9.109375" customWidth="1"/>
    <col min="3065" max="3065" width="2" customWidth="1"/>
    <col min="3066" max="3066" width="24" customWidth="1"/>
    <col min="3069" max="3069" width="2" customWidth="1"/>
    <col min="3070" max="3070" width="25.33203125" customWidth="1"/>
    <col min="3071" max="3072" width="13" customWidth="1"/>
    <col min="3073" max="3073" width="11.33203125" customWidth="1"/>
    <col min="3074" max="3075" width="13" customWidth="1"/>
    <col min="3076" max="3320" width="9.109375" customWidth="1"/>
    <col min="3321" max="3321" width="2" customWidth="1"/>
    <col min="3322" max="3322" width="24" customWidth="1"/>
    <col min="3325" max="3325" width="2" customWidth="1"/>
    <col min="3326" max="3326" width="25.33203125" customWidth="1"/>
    <col min="3327" max="3328" width="13" customWidth="1"/>
    <col min="3329" max="3329" width="11.33203125" customWidth="1"/>
    <col min="3330" max="3331" width="13" customWidth="1"/>
    <col min="3332" max="3576" width="9.109375" customWidth="1"/>
    <col min="3577" max="3577" width="2" customWidth="1"/>
    <col min="3578" max="3578" width="24" customWidth="1"/>
    <col min="3581" max="3581" width="2" customWidth="1"/>
    <col min="3582" max="3582" width="25.33203125" customWidth="1"/>
    <col min="3583" max="3584" width="13" customWidth="1"/>
    <col min="3585" max="3585" width="11.33203125" customWidth="1"/>
    <col min="3586" max="3587" width="13" customWidth="1"/>
    <col min="3588" max="3832" width="9.109375" customWidth="1"/>
    <col min="3833" max="3833" width="2" customWidth="1"/>
    <col min="3834" max="3834" width="24" customWidth="1"/>
    <col min="3837" max="3837" width="2" customWidth="1"/>
    <col min="3838" max="3838" width="25.33203125" customWidth="1"/>
    <col min="3839" max="3840" width="13" customWidth="1"/>
    <col min="3841" max="3841" width="11.33203125" customWidth="1"/>
    <col min="3842" max="3843" width="13" customWidth="1"/>
    <col min="3844" max="4088" width="9.109375" customWidth="1"/>
    <col min="4089" max="4089" width="2" customWidth="1"/>
    <col min="4090" max="4090" width="24" customWidth="1"/>
    <col min="4093" max="4093" width="2" customWidth="1"/>
    <col min="4094" max="4094" width="25.33203125" customWidth="1"/>
    <col min="4095" max="4096" width="13" customWidth="1"/>
    <col min="4097" max="4097" width="11.33203125" customWidth="1"/>
    <col min="4098" max="4099" width="13" customWidth="1"/>
    <col min="4100" max="4344" width="9.109375" customWidth="1"/>
    <col min="4345" max="4345" width="2" customWidth="1"/>
    <col min="4346" max="4346" width="24" customWidth="1"/>
    <col min="4349" max="4349" width="2" customWidth="1"/>
    <col min="4350" max="4350" width="25.33203125" customWidth="1"/>
    <col min="4351" max="4352" width="13" customWidth="1"/>
    <col min="4353" max="4353" width="11.33203125" customWidth="1"/>
    <col min="4354" max="4355" width="13" customWidth="1"/>
    <col min="4356" max="4600" width="9.109375" customWidth="1"/>
    <col min="4601" max="4601" width="2" customWidth="1"/>
    <col min="4602" max="4602" width="24" customWidth="1"/>
    <col min="4605" max="4605" width="2" customWidth="1"/>
    <col min="4606" max="4606" width="25.33203125" customWidth="1"/>
    <col min="4607" max="4608" width="13" customWidth="1"/>
    <col min="4609" max="4609" width="11.33203125" customWidth="1"/>
    <col min="4610" max="4611" width="13" customWidth="1"/>
    <col min="4612" max="4856" width="9.109375" customWidth="1"/>
    <col min="4857" max="4857" width="2" customWidth="1"/>
    <col min="4858" max="4858" width="24" customWidth="1"/>
    <col min="4861" max="4861" width="2" customWidth="1"/>
    <col min="4862" max="4862" width="25.33203125" customWidth="1"/>
    <col min="4863" max="4864" width="13" customWidth="1"/>
    <col min="4865" max="4865" width="11.33203125" customWidth="1"/>
    <col min="4866" max="4867" width="13" customWidth="1"/>
    <col min="4868" max="5112" width="9.109375" customWidth="1"/>
    <col min="5113" max="5113" width="2" customWidth="1"/>
    <col min="5114" max="5114" width="24" customWidth="1"/>
    <col min="5117" max="5117" width="2" customWidth="1"/>
    <col min="5118" max="5118" width="25.33203125" customWidth="1"/>
    <col min="5119" max="5120" width="13" customWidth="1"/>
    <col min="5121" max="5121" width="11.33203125" customWidth="1"/>
    <col min="5122" max="5123" width="13" customWidth="1"/>
    <col min="5124" max="5368" width="9.109375" customWidth="1"/>
    <col min="5369" max="5369" width="2" customWidth="1"/>
    <col min="5370" max="5370" width="24" customWidth="1"/>
    <col min="5373" max="5373" width="2" customWidth="1"/>
    <col min="5374" max="5374" width="25.33203125" customWidth="1"/>
    <col min="5375" max="5376" width="13" customWidth="1"/>
    <col min="5377" max="5377" width="11.33203125" customWidth="1"/>
    <col min="5378" max="5379" width="13" customWidth="1"/>
    <col min="5380" max="5624" width="9.109375" customWidth="1"/>
    <col min="5625" max="5625" width="2" customWidth="1"/>
    <col min="5626" max="5626" width="24" customWidth="1"/>
    <col min="5629" max="5629" width="2" customWidth="1"/>
    <col min="5630" max="5630" width="25.33203125" customWidth="1"/>
    <col min="5631" max="5632" width="13" customWidth="1"/>
    <col min="5633" max="5633" width="11.33203125" customWidth="1"/>
    <col min="5634" max="5635" width="13" customWidth="1"/>
    <col min="5636" max="5880" width="9.109375" customWidth="1"/>
    <col min="5881" max="5881" width="2" customWidth="1"/>
    <col min="5882" max="5882" width="24" customWidth="1"/>
    <col min="5885" max="5885" width="2" customWidth="1"/>
    <col min="5886" max="5886" width="25.33203125" customWidth="1"/>
    <col min="5887" max="5888" width="13" customWidth="1"/>
    <col min="5889" max="5889" width="11.33203125" customWidth="1"/>
    <col min="5890" max="5891" width="13" customWidth="1"/>
    <col min="5892" max="6136" width="9.109375" customWidth="1"/>
    <col min="6137" max="6137" width="2" customWidth="1"/>
    <col min="6138" max="6138" width="24" customWidth="1"/>
    <col min="6141" max="6141" width="2" customWidth="1"/>
    <col min="6142" max="6142" width="25.33203125" customWidth="1"/>
    <col min="6143" max="6144" width="13" customWidth="1"/>
    <col min="6145" max="6145" width="11.33203125" customWidth="1"/>
    <col min="6146" max="6147" width="13" customWidth="1"/>
    <col min="6148" max="6392" width="9.109375" customWidth="1"/>
    <col min="6393" max="6393" width="2" customWidth="1"/>
    <col min="6394" max="6394" width="24" customWidth="1"/>
    <col min="6397" max="6397" width="2" customWidth="1"/>
    <col min="6398" max="6398" width="25.33203125" customWidth="1"/>
    <col min="6399" max="6400" width="13" customWidth="1"/>
    <col min="6401" max="6401" width="11.33203125" customWidth="1"/>
    <col min="6402" max="6403" width="13" customWidth="1"/>
    <col min="6404" max="6648" width="9.109375" customWidth="1"/>
    <col min="6649" max="6649" width="2" customWidth="1"/>
    <col min="6650" max="6650" width="24" customWidth="1"/>
    <col min="6653" max="6653" width="2" customWidth="1"/>
    <col min="6654" max="6654" width="25.33203125" customWidth="1"/>
    <col min="6655" max="6656" width="13" customWidth="1"/>
    <col min="6657" max="6657" width="11.33203125" customWidth="1"/>
    <col min="6658" max="6659" width="13" customWidth="1"/>
    <col min="6660" max="6904" width="9.109375" customWidth="1"/>
    <col min="6905" max="6905" width="2" customWidth="1"/>
    <col min="6906" max="6906" width="24" customWidth="1"/>
    <col min="6909" max="6909" width="2" customWidth="1"/>
    <col min="6910" max="6910" width="25.33203125" customWidth="1"/>
    <col min="6911" max="6912" width="13" customWidth="1"/>
    <col min="6913" max="6913" width="11.33203125" customWidth="1"/>
    <col min="6914" max="6915" width="13" customWidth="1"/>
    <col min="6916" max="7160" width="9.109375" customWidth="1"/>
    <col min="7161" max="7161" width="2" customWidth="1"/>
    <col min="7162" max="7162" width="24" customWidth="1"/>
    <col min="7165" max="7165" width="2" customWidth="1"/>
    <col min="7166" max="7166" width="25.33203125" customWidth="1"/>
    <col min="7167" max="7168" width="13" customWidth="1"/>
    <col min="7169" max="7169" width="11.33203125" customWidth="1"/>
    <col min="7170" max="7171" width="13" customWidth="1"/>
    <col min="7172" max="7416" width="9.109375" customWidth="1"/>
    <col min="7417" max="7417" width="2" customWidth="1"/>
    <col min="7418" max="7418" width="24" customWidth="1"/>
    <col min="7421" max="7421" width="2" customWidth="1"/>
    <col min="7422" max="7422" width="25.33203125" customWidth="1"/>
    <col min="7423" max="7424" width="13" customWidth="1"/>
    <col min="7425" max="7425" width="11.33203125" customWidth="1"/>
    <col min="7426" max="7427" width="13" customWidth="1"/>
    <col min="7428" max="7672" width="9.109375" customWidth="1"/>
    <col min="7673" max="7673" width="2" customWidth="1"/>
    <col min="7674" max="7674" width="24" customWidth="1"/>
    <col min="7677" max="7677" width="2" customWidth="1"/>
    <col min="7678" max="7678" width="25.33203125" customWidth="1"/>
    <col min="7679" max="7680" width="13" customWidth="1"/>
    <col min="7681" max="7681" width="11.33203125" customWidth="1"/>
    <col min="7682" max="7683" width="13" customWidth="1"/>
    <col min="7684" max="7928" width="9.109375" customWidth="1"/>
    <col min="7929" max="7929" width="2" customWidth="1"/>
    <col min="7930" max="7930" width="24" customWidth="1"/>
    <col min="7933" max="7933" width="2" customWidth="1"/>
    <col min="7934" max="7934" width="25.33203125" customWidth="1"/>
    <col min="7935" max="7936" width="13" customWidth="1"/>
    <col min="7937" max="7937" width="11.33203125" customWidth="1"/>
    <col min="7938" max="7939" width="13" customWidth="1"/>
    <col min="7940" max="8184" width="9.109375" customWidth="1"/>
    <col min="8185" max="8185" width="2" customWidth="1"/>
    <col min="8186" max="8186" width="24" customWidth="1"/>
    <col min="8189" max="8189" width="2" customWidth="1"/>
    <col min="8190" max="8190" width="25.33203125" customWidth="1"/>
    <col min="8191" max="8192" width="13" customWidth="1"/>
    <col min="8193" max="8193" width="11.33203125" customWidth="1"/>
    <col min="8194" max="8195" width="13" customWidth="1"/>
    <col min="8196" max="8440" width="9.109375" customWidth="1"/>
    <col min="8441" max="8441" width="2" customWidth="1"/>
    <col min="8442" max="8442" width="24" customWidth="1"/>
    <col min="8445" max="8445" width="2" customWidth="1"/>
    <col min="8446" max="8446" width="25.33203125" customWidth="1"/>
    <col min="8447" max="8448" width="13" customWidth="1"/>
    <col min="8449" max="8449" width="11.33203125" customWidth="1"/>
    <col min="8450" max="8451" width="13" customWidth="1"/>
    <col min="8452" max="8696" width="9.109375" customWidth="1"/>
    <col min="8697" max="8697" width="2" customWidth="1"/>
    <col min="8698" max="8698" width="24" customWidth="1"/>
    <col min="8701" max="8701" width="2" customWidth="1"/>
    <col min="8702" max="8702" width="25.33203125" customWidth="1"/>
    <col min="8703" max="8704" width="13" customWidth="1"/>
    <col min="8705" max="8705" width="11.33203125" customWidth="1"/>
    <col min="8706" max="8707" width="13" customWidth="1"/>
    <col min="8708" max="8952" width="9.109375" customWidth="1"/>
    <col min="8953" max="8953" width="2" customWidth="1"/>
    <col min="8954" max="8954" width="24" customWidth="1"/>
    <col min="8957" max="8957" width="2" customWidth="1"/>
    <col min="8958" max="8958" width="25.33203125" customWidth="1"/>
    <col min="8959" max="8960" width="13" customWidth="1"/>
    <col min="8961" max="8961" width="11.33203125" customWidth="1"/>
    <col min="8962" max="8963" width="13" customWidth="1"/>
    <col min="8964" max="9208" width="9.109375" customWidth="1"/>
    <col min="9209" max="9209" width="2" customWidth="1"/>
    <col min="9210" max="9210" width="24" customWidth="1"/>
    <col min="9213" max="9213" width="2" customWidth="1"/>
    <col min="9214" max="9214" width="25.33203125" customWidth="1"/>
    <col min="9215" max="9216" width="13" customWidth="1"/>
    <col min="9217" max="9217" width="11.33203125" customWidth="1"/>
    <col min="9218" max="9219" width="13" customWidth="1"/>
    <col min="9220" max="9464" width="9.109375" customWidth="1"/>
    <col min="9465" max="9465" width="2" customWidth="1"/>
    <col min="9466" max="9466" width="24" customWidth="1"/>
    <col min="9469" max="9469" width="2" customWidth="1"/>
    <col min="9470" max="9470" width="25.33203125" customWidth="1"/>
    <col min="9471" max="9472" width="13" customWidth="1"/>
    <col min="9473" max="9473" width="11.33203125" customWidth="1"/>
    <col min="9474" max="9475" width="13" customWidth="1"/>
    <col min="9476" max="9720" width="9.109375" customWidth="1"/>
    <col min="9721" max="9721" width="2" customWidth="1"/>
    <col min="9722" max="9722" width="24" customWidth="1"/>
    <col min="9725" max="9725" width="2" customWidth="1"/>
    <col min="9726" max="9726" width="25.33203125" customWidth="1"/>
    <col min="9727" max="9728" width="13" customWidth="1"/>
    <col min="9729" max="9729" width="11.33203125" customWidth="1"/>
    <col min="9730" max="9731" width="13" customWidth="1"/>
    <col min="9732" max="9976" width="9.109375" customWidth="1"/>
    <col min="9977" max="9977" width="2" customWidth="1"/>
    <col min="9978" max="9978" width="24" customWidth="1"/>
    <col min="9981" max="9981" width="2" customWidth="1"/>
    <col min="9982" max="9982" width="25.33203125" customWidth="1"/>
    <col min="9983" max="9984" width="13" customWidth="1"/>
    <col min="9985" max="9985" width="11.33203125" customWidth="1"/>
    <col min="9986" max="9987" width="13" customWidth="1"/>
    <col min="9988" max="10232" width="9.109375" customWidth="1"/>
    <col min="10233" max="10233" width="2" customWidth="1"/>
    <col min="10234" max="10234" width="24" customWidth="1"/>
    <col min="10237" max="10237" width="2" customWidth="1"/>
    <col min="10238" max="10238" width="25.33203125" customWidth="1"/>
    <col min="10239" max="10240" width="13" customWidth="1"/>
    <col min="10241" max="10241" width="11.33203125" customWidth="1"/>
    <col min="10242" max="10243" width="13" customWidth="1"/>
    <col min="10244" max="10488" width="9.109375" customWidth="1"/>
    <col min="10489" max="10489" width="2" customWidth="1"/>
    <col min="10490" max="10490" width="24" customWidth="1"/>
    <col min="10493" max="10493" width="2" customWidth="1"/>
    <col min="10494" max="10494" width="25.33203125" customWidth="1"/>
    <col min="10495" max="10496" width="13" customWidth="1"/>
    <col min="10497" max="10497" width="11.33203125" customWidth="1"/>
    <col min="10498" max="10499" width="13" customWidth="1"/>
    <col min="10500" max="10744" width="9.109375" customWidth="1"/>
    <col min="10745" max="10745" width="2" customWidth="1"/>
    <col min="10746" max="10746" width="24" customWidth="1"/>
    <col min="10749" max="10749" width="2" customWidth="1"/>
    <col min="10750" max="10750" width="25.33203125" customWidth="1"/>
    <col min="10751" max="10752" width="13" customWidth="1"/>
    <col min="10753" max="10753" width="11.33203125" customWidth="1"/>
    <col min="10754" max="10755" width="13" customWidth="1"/>
    <col min="10756" max="11000" width="9.109375" customWidth="1"/>
    <col min="11001" max="11001" width="2" customWidth="1"/>
    <col min="11002" max="11002" width="24" customWidth="1"/>
    <col min="11005" max="11005" width="2" customWidth="1"/>
    <col min="11006" max="11006" width="25.33203125" customWidth="1"/>
    <col min="11007" max="11008" width="13" customWidth="1"/>
    <col min="11009" max="11009" width="11.33203125" customWidth="1"/>
    <col min="11010" max="11011" width="13" customWidth="1"/>
    <col min="11012" max="11256" width="9.109375" customWidth="1"/>
    <col min="11257" max="11257" width="2" customWidth="1"/>
    <col min="11258" max="11258" width="24" customWidth="1"/>
    <col min="11261" max="11261" width="2" customWidth="1"/>
    <col min="11262" max="11262" width="25.33203125" customWidth="1"/>
    <col min="11263" max="11264" width="13" customWidth="1"/>
    <col min="11265" max="11265" width="11.33203125" customWidth="1"/>
    <col min="11266" max="11267" width="13" customWidth="1"/>
    <col min="11268" max="11512" width="9.109375" customWidth="1"/>
    <col min="11513" max="11513" width="2" customWidth="1"/>
    <col min="11514" max="11514" width="24" customWidth="1"/>
    <col min="11517" max="11517" width="2" customWidth="1"/>
    <col min="11518" max="11518" width="25.33203125" customWidth="1"/>
    <col min="11519" max="11520" width="13" customWidth="1"/>
    <col min="11521" max="11521" width="11.33203125" customWidth="1"/>
    <col min="11522" max="11523" width="13" customWidth="1"/>
    <col min="11524" max="11768" width="9.109375" customWidth="1"/>
    <col min="11769" max="11769" width="2" customWidth="1"/>
    <col min="11770" max="11770" width="24" customWidth="1"/>
    <col min="11773" max="11773" width="2" customWidth="1"/>
    <col min="11774" max="11774" width="25.33203125" customWidth="1"/>
    <col min="11775" max="11776" width="13" customWidth="1"/>
    <col min="11777" max="11777" width="11.33203125" customWidth="1"/>
    <col min="11778" max="11779" width="13" customWidth="1"/>
    <col min="11780" max="12024" width="9.109375" customWidth="1"/>
    <col min="12025" max="12025" width="2" customWidth="1"/>
    <col min="12026" max="12026" width="24" customWidth="1"/>
    <col min="12029" max="12029" width="2" customWidth="1"/>
    <col min="12030" max="12030" width="25.33203125" customWidth="1"/>
    <col min="12031" max="12032" width="13" customWidth="1"/>
    <col min="12033" max="12033" width="11.33203125" customWidth="1"/>
    <col min="12034" max="12035" width="13" customWidth="1"/>
    <col min="12036" max="12280" width="9.109375" customWidth="1"/>
    <col min="12281" max="12281" width="2" customWidth="1"/>
    <col min="12282" max="12282" width="24" customWidth="1"/>
    <col min="12285" max="12285" width="2" customWidth="1"/>
    <col min="12286" max="12286" width="25.33203125" customWidth="1"/>
    <col min="12287" max="12288" width="13" customWidth="1"/>
    <col min="12289" max="12289" width="11.33203125" customWidth="1"/>
    <col min="12290" max="12291" width="13" customWidth="1"/>
    <col min="12292" max="12536" width="9.109375" customWidth="1"/>
    <col min="12537" max="12537" width="2" customWidth="1"/>
    <col min="12538" max="12538" width="24" customWidth="1"/>
    <col min="12541" max="12541" width="2" customWidth="1"/>
    <col min="12542" max="12542" width="25.33203125" customWidth="1"/>
    <col min="12543" max="12544" width="13" customWidth="1"/>
    <col min="12545" max="12545" width="11.33203125" customWidth="1"/>
    <col min="12546" max="12547" width="13" customWidth="1"/>
    <col min="12548" max="12792" width="9.109375" customWidth="1"/>
    <col min="12793" max="12793" width="2" customWidth="1"/>
    <col min="12794" max="12794" width="24" customWidth="1"/>
    <col min="12797" max="12797" width="2" customWidth="1"/>
    <col min="12798" max="12798" width="25.33203125" customWidth="1"/>
    <col min="12799" max="12800" width="13" customWidth="1"/>
    <col min="12801" max="12801" width="11.33203125" customWidth="1"/>
    <col min="12802" max="12803" width="13" customWidth="1"/>
    <col min="12804" max="13048" width="9.109375" customWidth="1"/>
    <col min="13049" max="13049" width="2" customWidth="1"/>
    <col min="13050" max="13050" width="24" customWidth="1"/>
    <col min="13053" max="13053" width="2" customWidth="1"/>
    <col min="13054" max="13054" width="25.33203125" customWidth="1"/>
    <col min="13055" max="13056" width="13" customWidth="1"/>
    <col min="13057" max="13057" width="11.33203125" customWidth="1"/>
    <col min="13058" max="13059" width="13" customWidth="1"/>
    <col min="13060" max="13304" width="9.109375" customWidth="1"/>
    <col min="13305" max="13305" width="2" customWidth="1"/>
    <col min="13306" max="13306" width="24" customWidth="1"/>
    <col min="13309" max="13309" width="2" customWidth="1"/>
    <col min="13310" max="13310" width="25.33203125" customWidth="1"/>
    <col min="13311" max="13312" width="13" customWidth="1"/>
    <col min="13313" max="13313" width="11.33203125" customWidth="1"/>
    <col min="13314" max="13315" width="13" customWidth="1"/>
    <col min="13316" max="13560" width="9.109375" customWidth="1"/>
    <col min="13561" max="13561" width="2" customWidth="1"/>
    <col min="13562" max="13562" width="24" customWidth="1"/>
    <col min="13565" max="13565" width="2" customWidth="1"/>
    <col min="13566" max="13566" width="25.33203125" customWidth="1"/>
    <col min="13567" max="13568" width="13" customWidth="1"/>
    <col min="13569" max="13569" width="11.33203125" customWidth="1"/>
    <col min="13570" max="13571" width="13" customWidth="1"/>
    <col min="13572" max="13816" width="9.109375" customWidth="1"/>
    <col min="13817" max="13817" width="2" customWidth="1"/>
    <col min="13818" max="13818" width="24" customWidth="1"/>
    <col min="13821" max="13821" width="2" customWidth="1"/>
    <col min="13822" max="13822" width="25.33203125" customWidth="1"/>
    <col min="13823" max="13824" width="13" customWidth="1"/>
    <col min="13825" max="13825" width="11.33203125" customWidth="1"/>
    <col min="13826" max="13827" width="13" customWidth="1"/>
    <col min="13828" max="14072" width="9.109375" customWidth="1"/>
    <col min="14073" max="14073" width="2" customWidth="1"/>
    <col min="14074" max="14074" width="24" customWidth="1"/>
    <col min="14077" max="14077" width="2" customWidth="1"/>
    <col min="14078" max="14078" width="25.33203125" customWidth="1"/>
    <col min="14079" max="14080" width="13" customWidth="1"/>
    <col min="14081" max="14081" width="11.33203125" customWidth="1"/>
    <col min="14082" max="14083" width="13" customWidth="1"/>
    <col min="14084" max="14328" width="9.109375" customWidth="1"/>
    <col min="14329" max="14329" width="2" customWidth="1"/>
    <col min="14330" max="14330" width="24" customWidth="1"/>
    <col min="14333" max="14333" width="2" customWidth="1"/>
    <col min="14334" max="14334" width="25.33203125" customWidth="1"/>
    <col min="14335" max="14336" width="13" customWidth="1"/>
    <col min="14337" max="14337" width="11.33203125" customWidth="1"/>
    <col min="14338" max="14339" width="13" customWidth="1"/>
    <col min="14340" max="14584" width="9.109375" customWidth="1"/>
    <col min="14585" max="14585" width="2" customWidth="1"/>
    <col min="14586" max="14586" width="24" customWidth="1"/>
    <col min="14589" max="14589" width="2" customWidth="1"/>
    <col min="14590" max="14590" width="25.33203125" customWidth="1"/>
    <col min="14591" max="14592" width="13" customWidth="1"/>
    <col min="14593" max="14593" width="11.33203125" customWidth="1"/>
    <col min="14594" max="14595" width="13" customWidth="1"/>
    <col min="14596" max="14840" width="9.109375" customWidth="1"/>
    <col min="14841" max="14841" width="2" customWidth="1"/>
    <col min="14842" max="14842" width="24" customWidth="1"/>
    <col min="14845" max="14845" width="2" customWidth="1"/>
    <col min="14846" max="14846" width="25.33203125" customWidth="1"/>
    <col min="14847" max="14848" width="13" customWidth="1"/>
    <col min="14849" max="14849" width="11.33203125" customWidth="1"/>
    <col min="14850" max="14851" width="13" customWidth="1"/>
    <col min="14852" max="15096" width="9.109375" customWidth="1"/>
    <col min="15097" max="15097" width="2" customWidth="1"/>
    <col min="15098" max="15098" width="24" customWidth="1"/>
    <col min="15101" max="15101" width="2" customWidth="1"/>
    <col min="15102" max="15102" width="25.33203125" customWidth="1"/>
    <col min="15103" max="15104" width="13" customWidth="1"/>
    <col min="15105" max="15105" width="11.33203125" customWidth="1"/>
    <col min="15106" max="15107" width="13" customWidth="1"/>
    <col min="15108" max="15352" width="9.109375" customWidth="1"/>
    <col min="15353" max="15353" width="2" customWidth="1"/>
    <col min="15354" max="15354" width="24" customWidth="1"/>
    <col min="15357" max="15357" width="2" customWidth="1"/>
    <col min="15358" max="15358" width="25.33203125" customWidth="1"/>
    <col min="15359" max="15360" width="13" customWidth="1"/>
    <col min="15361" max="15361" width="11.33203125" customWidth="1"/>
    <col min="15362" max="15363" width="13" customWidth="1"/>
    <col min="15364" max="15608" width="9.109375" customWidth="1"/>
    <col min="15609" max="15609" width="2" customWidth="1"/>
    <col min="15610" max="15610" width="24" customWidth="1"/>
    <col min="15613" max="15613" width="2" customWidth="1"/>
    <col min="15614" max="15614" width="25.33203125" customWidth="1"/>
    <col min="15615" max="15616" width="13" customWidth="1"/>
    <col min="15617" max="15617" width="11.33203125" customWidth="1"/>
    <col min="15618" max="15619" width="13" customWidth="1"/>
    <col min="15620" max="15864" width="9.109375" customWidth="1"/>
    <col min="15865" max="15865" width="2" customWidth="1"/>
    <col min="15866" max="15866" width="24" customWidth="1"/>
    <col min="15869" max="15869" width="2" customWidth="1"/>
    <col min="15870" max="15870" width="25.33203125" customWidth="1"/>
    <col min="15871" max="15872" width="13" customWidth="1"/>
    <col min="15873" max="15873" width="11.33203125" customWidth="1"/>
    <col min="15874" max="15875" width="13" customWidth="1"/>
    <col min="15876" max="16120" width="9.109375" customWidth="1"/>
    <col min="16121" max="16121" width="2" customWidth="1"/>
    <col min="16122" max="16122" width="24" customWidth="1"/>
    <col min="16125" max="16125" width="2" customWidth="1"/>
    <col min="16126" max="16126" width="25.33203125" customWidth="1"/>
    <col min="16127" max="16128" width="13" customWidth="1"/>
    <col min="16129" max="16129" width="11.33203125" customWidth="1"/>
    <col min="16130" max="16131" width="13" customWidth="1"/>
    <col min="16132" max="16376" width="9.109375" customWidth="1"/>
    <col min="16377" max="16377" width="2" customWidth="1"/>
    <col min="16378" max="16378" width="24" customWidth="1"/>
  </cols>
  <sheetData>
    <row r="1" spans="2:7" ht="15.45" customHeight="1"/>
    <row r="2" spans="2:7" ht="43.95" customHeight="1">
      <c r="B2" s="103" t="s">
        <v>81</v>
      </c>
      <c r="C2" s="103"/>
      <c r="D2" s="103"/>
      <c r="E2" s="103"/>
      <c r="F2" s="103"/>
      <c r="G2" s="103"/>
    </row>
    <row r="4" spans="2:7" ht="29.85" customHeight="1">
      <c r="B4" s="82" t="s">
        <v>82</v>
      </c>
      <c r="C4" s="83">
        <v>2007</v>
      </c>
      <c r="D4" s="83">
        <v>2008</v>
      </c>
      <c r="E4" s="83">
        <v>2009</v>
      </c>
      <c r="F4" s="83">
        <v>2010</v>
      </c>
      <c r="G4" s="83">
        <v>2011</v>
      </c>
    </row>
    <row r="5" spans="2:7" ht="18" customHeight="1">
      <c r="B5" s="152" t="s">
        <v>24</v>
      </c>
      <c r="C5" s="153"/>
      <c r="D5" s="153"/>
      <c r="E5" s="153"/>
      <c r="F5" s="153"/>
      <c r="G5" s="154"/>
    </row>
    <row r="6" spans="2:7" ht="18.45" customHeight="1">
      <c r="B6" s="65" t="s">
        <v>92</v>
      </c>
      <c r="C6" s="8">
        <v>259.30640699999998</v>
      </c>
      <c r="D6" s="8">
        <v>268.02402799999999</v>
      </c>
      <c r="E6" s="8">
        <v>294.93349499999999</v>
      </c>
      <c r="F6" s="8">
        <v>395.78750300000002</v>
      </c>
      <c r="G6" s="66">
        <v>656.34448099999997</v>
      </c>
    </row>
    <row r="7" spans="2:7" ht="18.45" customHeight="1">
      <c r="B7" s="67" t="s">
        <v>83</v>
      </c>
      <c r="C7" s="12">
        <v>271.82664199999999</v>
      </c>
      <c r="D7" s="12">
        <v>419.864283</v>
      </c>
      <c r="E7" s="12">
        <v>466.417306</v>
      </c>
      <c r="F7" s="12">
        <v>637.79219499999999</v>
      </c>
      <c r="G7" s="68">
        <v>710.52595499999995</v>
      </c>
    </row>
    <row r="8" spans="2:7" ht="18.45" customHeight="1">
      <c r="B8" s="67" t="s">
        <v>84</v>
      </c>
      <c r="C8" s="12">
        <v>49.380481000000003</v>
      </c>
      <c r="D8" s="12">
        <v>49.296926999999997</v>
      </c>
      <c r="E8" s="12">
        <v>52.189782000000001</v>
      </c>
      <c r="F8" s="12">
        <v>45.929625000000001</v>
      </c>
      <c r="G8" s="68">
        <v>35.656393999999999</v>
      </c>
    </row>
    <row r="9" spans="2:7" ht="18.45" customHeight="1">
      <c r="B9" s="67" t="s">
        <v>93</v>
      </c>
      <c r="C9" s="12">
        <v>157.79008099999999</v>
      </c>
      <c r="D9" s="12">
        <v>191.77777699999999</v>
      </c>
      <c r="E9" s="12">
        <v>243.06503000000001</v>
      </c>
      <c r="F9" s="12">
        <v>253.79193000000001</v>
      </c>
      <c r="G9" s="68">
        <v>346.51971300000002</v>
      </c>
    </row>
    <row r="10" spans="2:7" ht="18.45" customHeight="1">
      <c r="B10" s="67" t="s">
        <v>85</v>
      </c>
      <c r="C10" s="12">
        <v>227.79475199999999</v>
      </c>
      <c r="D10" s="12">
        <v>235.82385199999999</v>
      </c>
      <c r="E10" s="12">
        <v>209.646062</v>
      </c>
      <c r="F10" s="12">
        <v>244.71244899999999</v>
      </c>
      <c r="G10" s="68">
        <v>311.59695299999998</v>
      </c>
    </row>
    <row r="11" spans="2:7" ht="18.45" customHeight="1">
      <c r="B11" s="67" t="s">
        <v>86</v>
      </c>
      <c r="C11" s="12">
        <v>181.994089</v>
      </c>
      <c r="D11" s="12">
        <v>267.59135199999997</v>
      </c>
      <c r="E11" s="12">
        <v>422.469764</v>
      </c>
      <c r="F11" s="12">
        <v>444.968006</v>
      </c>
      <c r="G11" s="68">
        <v>482.731424</v>
      </c>
    </row>
    <row r="12" spans="2:7" ht="18.45" customHeight="1">
      <c r="B12" s="67" t="s">
        <v>87</v>
      </c>
      <c r="C12" s="12">
        <v>94.947935000000001</v>
      </c>
      <c r="D12" s="12">
        <v>80.398776999999995</v>
      </c>
      <c r="E12" s="12">
        <v>91.179074999999997</v>
      </c>
      <c r="F12" s="12">
        <v>99.006714000000002</v>
      </c>
      <c r="G12" s="68">
        <v>120.93085000000001</v>
      </c>
    </row>
    <row r="13" spans="2:7" ht="18.45" customHeight="1">
      <c r="B13" s="67" t="s">
        <v>88</v>
      </c>
      <c r="C13" s="12">
        <v>269.69169399999998</v>
      </c>
      <c r="D13" s="12">
        <v>236.148652</v>
      </c>
      <c r="E13" s="12">
        <v>268.52179899999999</v>
      </c>
      <c r="F13" s="12">
        <v>318.480211</v>
      </c>
      <c r="G13" s="68">
        <v>388.37470100000002</v>
      </c>
    </row>
    <row r="14" spans="2:7" ht="18.45" customHeight="1">
      <c r="B14" s="67" t="s">
        <v>89</v>
      </c>
      <c r="C14" s="12">
        <v>158.802312</v>
      </c>
      <c r="D14" s="12">
        <v>105.896165</v>
      </c>
      <c r="E14" s="12">
        <v>104.074467</v>
      </c>
      <c r="F14" s="12">
        <v>94.793056000000007</v>
      </c>
      <c r="G14" s="68">
        <v>58.139822000000002</v>
      </c>
    </row>
    <row r="15" spans="2:7" ht="18.45" customHeight="1">
      <c r="B15" s="67" t="s">
        <v>90</v>
      </c>
      <c r="C15" s="12">
        <v>167.38230100000001</v>
      </c>
      <c r="D15" s="12">
        <v>133.611974</v>
      </c>
      <c r="E15" s="12">
        <v>130.40427099999999</v>
      </c>
      <c r="F15" s="12">
        <v>140.139554</v>
      </c>
      <c r="G15" s="68">
        <v>188.28699700000001</v>
      </c>
    </row>
    <row r="16" spans="2:7" ht="18.45" customHeight="1" thickBot="1">
      <c r="B16" s="84" t="s">
        <v>33</v>
      </c>
      <c r="C16" s="85">
        <f>C17-(SUM(C6:C15))</f>
        <v>293.29466999999954</v>
      </c>
      <c r="D16" s="85">
        <f t="shared" ref="D16:G16" si="0">D17-(SUM(D6:D15))</f>
        <v>407.07948000000033</v>
      </c>
      <c r="E16" s="85">
        <f t="shared" si="0"/>
        <v>397.02591900000016</v>
      </c>
      <c r="F16" s="85">
        <f t="shared" si="0"/>
        <v>403.92590799999971</v>
      </c>
      <c r="G16" s="86">
        <f t="shared" si="0"/>
        <v>400.8737629999996</v>
      </c>
    </row>
    <row r="17" spans="2:7" ht="18.45" customHeight="1" thickTop="1">
      <c r="B17" s="87" t="s">
        <v>23</v>
      </c>
      <c r="C17" s="88">
        <f>'AG 9'!C20</f>
        <v>2132.2113639999998</v>
      </c>
      <c r="D17" s="88">
        <f>'AG 9'!C21</f>
        <v>2395.5132669999998</v>
      </c>
      <c r="E17" s="88">
        <f>'AG 9'!C22</f>
        <v>2679.92697</v>
      </c>
      <c r="F17" s="88">
        <f>'AG 9'!C23</f>
        <v>3079.327151</v>
      </c>
      <c r="G17" s="89">
        <f>'AG 9'!C24</f>
        <v>3699.981053</v>
      </c>
    </row>
    <row r="18" spans="2:7" ht="18" customHeight="1">
      <c r="B18" s="149" t="s">
        <v>91</v>
      </c>
      <c r="C18" s="150"/>
      <c r="D18" s="150"/>
      <c r="E18" s="150"/>
      <c r="F18" s="150"/>
      <c r="G18" s="151"/>
    </row>
    <row r="19" spans="2:7" ht="18.45" customHeight="1">
      <c r="B19" s="65" t="s">
        <v>92</v>
      </c>
      <c r="C19" s="90">
        <f>(C6/$C$17)*100</f>
        <v>12.161383781087475</v>
      </c>
      <c r="D19" s="8">
        <f>(D6/$D$17)*100</f>
        <v>11.188584579857391</v>
      </c>
      <c r="E19" s="8">
        <f>(E6/$E$17)*100</f>
        <v>11.005281050625047</v>
      </c>
      <c r="F19" s="8">
        <f>(F6/$F$17)*100</f>
        <v>12.85305144896571</v>
      </c>
      <c r="G19" s="66">
        <f>(G6/$G$17)*100</f>
        <v>17.739130865760139</v>
      </c>
    </row>
    <row r="20" spans="2:7" ht="18.45" customHeight="1">
      <c r="B20" s="80" t="s">
        <v>95</v>
      </c>
      <c r="C20" s="91">
        <f t="shared" ref="C20:C30" si="1">(C7/$C$17)*100</f>
        <v>12.748578616055065</v>
      </c>
      <c r="D20" s="12">
        <f t="shared" ref="D20:D30" si="2">(D7/$D$17)*100</f>
        <v>17.527111570783049</v>
      </c>
      <c r="E20" s="12">
        <f t="shared" ref="E20:E30" si="3">(E7/$E$17)*100</f>
        <v>17.404105082759028</v>
      </c>
      <c r="F20" s="12">
        <f t="shared" ref="F20:F30" si="4">(F7/$F$17)*100</f>
        <v>20.712063503641676</v>
      </c>
      <c r="G20" s="68">
        <f t="shared" ref="G20:G30" si="5">(G7/$G$17)*100</f>
        <v>19.203502526692532</v>
      </c>
    </row>
    <row r="21" spans="2:7" ht="18.45" customHeight="1">
      <c r="B21" s="80" t="s">
        <v>97</v>
      </c>
      <c r="C21" s="91">
        <f t="shared" si="1"/>
        <v>2.3159280469907491</v>
      </c>
      <c r="D21" s="12">
        <f t="shared" si="2"/>
        <v>2.0578857850257943</v>
      </c>
      <c r="E21" s="12">
        <f t="shared" si="3"/>
        <v>1.9474329929221916</v>
      </c>
      <c r="F21" s="12">
        <f t="shared" si="4"/>
        <v>1.4915474305834808</v>
      </c>
      <c r="G21" s="68">
        <f t="shared" si="5"/>
        <v>0.96369125920494281</v>
      </c>
    </row>
    <row r="22" spans="2:7" ht="18.45" customHeight="1">
      <c r="B22" s="67" t="s">
        <v>93</v>
      </c>
      <c r="C22" s="91">
        <f t="shared" si="1"/>
        <v>7.4003020368481636</v>
      </c>
      <c r="D22" s="12">
        <f t="shared" si="2"/>
        <v>8.0057071543657621</v>
      </c>
      <c r="E22" s="12">
        <f t="shared" si="3"/>
        <v>9.0698378247225158</v>
      </c>
      <c r="F22" s="12">
        <f t="shared" si="4"/>
        <v>8.2417982096375191</v>
      </c>
      <c r="G22" s="68">
        <f t="shared" si="5"/>
        <v>9.365445607323764</v>
      </c>
    </row>
    <row r="23" spans="2:7" ht="18.45" customHeight="1">
      <c r="B23" s="80" t="s">
        <v>94</v>
      </c>
      <c r="C23" s="91">
        <f t="shared" si="1"/>
        <v>10.683497698495524</v>
      </c>
      <c r="D23" s="12">
        <f t="shared" si="2"/>
        <v>9.8443976599358169</v>
      </c>
      <c r="E23" s="12">
        <f t="shared" si="3"/>
        <v>7.8228274257786961</v>
      </c>
      <c r="F23" s="12">
        <f t="shared" si="4"/>
        <v>7.9469454526950978</v>
      </c>
      <c r="G23" s="68">
        <f t="shared" si="5"/>
        <v>8.4215823956004456</v>
      </c>
    </row>
    <row r="24" spans="2:7" ht="18.45" customHeight="1">
      <c r="B24" s="80" t="s">
        <v>96</v>
      </c>
      <c r="C24" s="91">
        <f t="shared" si="1"/>
        <v>8.5354619186805927</v>
      </c>
      <c r="D24" s="12">
        <f t="shared" si="2"/>
        <v>11.17052264691131</v>
      </c>
      <c r="E24" s="12">
        <f t="shared" si="3"/>
        <v>15.764226739357751</v>
      </c>
      <c r="F24" s="12">
        <f t="shared" si="4"/>
        <v>14.450169929346361</v>
      </c>
      <c r="G24" s="68">
        <f t="shared" si="5"/>
        <v>13.046862053755495</v>
      </c>
    </row>
    <row r="25" spans="2:7" ht="18.45" customHeight="1">
      <c r="B25" s="80" t="s">
        <v>99</v>
      </c>
      <c r="C25" s="91">
        <f t="shared" si="1"/>
        <v>4.453026402686409</v>
      </c>
      <c r="D25" s="12">
        <f t="shared" si="2"/>
        <v>3.3562234076326658</v>
      </c>
      <c r="E25" s="12">
        <f t="shared" si="3"/>
        <v>3.4022970036381253</v>
      </c>
      <c r="F25" s="12">
        <f t="shared" si="4"/>
        <v>3.2152060870780796</v>
      </c>
      <c r="G25" s="68">
        <f t="shared" si="5"/>
        <v>3.2684180883020324</v>
      </c>
    </row>
    <row r="26" spans="2:7" ht="18.45" customHeight="1">
      <c r="B26" s="80" t="s">
        <v>98</v>
      </c>
      <c r="C26" s="91">
        <f t="shared" si="1"/>
        <v>12.648450268741746</v>
      </c>
      <c r="D26" s="12">
        <f t="shared" si="2"/>
        <v>9.8579563408445949</v>
      </c>
      <c r="E26" s="12">
        <f t="shared" si="3"/>
        <v>10.019743149941133</v>
      </c>
      <c r="F26" s="12">
        <f t="shared" si="4"/>
        <v>10.342525992945399</v>
      </c>
      <c r="G26" s="68">
        <f t="shared" si="5"/>
        <v>10.496667291987889</v>
      </c>
    </row>
    <row r="27" spans="2:7" ht="18.45" customHeight="1">
      <c r="B27" s="80" t="s">
        <v>100</v>
      </c>
      <c r="C27" s="91">
        <f t="shared" si="1"/>
        <v>7.4477753322770495</v>
      </c>
      <c r="D27" s="12">
        <f t="shared" si="2"/>
        <v>4.4206044048596791</v>
      </c>
      <c r="E27" s="12">
        <f t="shared" si="3"/>
        <v>3.8834814591981215</v>
      </c>
      <c r="F27" s="12">
        <f t="shared" si="4"/>
        <v>3.0783691160978566</v>
      </c>
      <c r="G27" s="68">
        <f t="shared" si="5"/>
        <v>1.5713545871500982</v>
      </c>
    </row>
    <row r="28" spans="2:7" ht="18.45" customHeight="1">
      <c r="B28" s="80" t="s">
        <v>101</v>
      </c>
      <c r="C28" s="91">
        <f t="shared" si="1"/>
        <v>7.8501739473892069</v>
      </c>
      <c r="D28" s="12">
        <f t="shared" si="2"/>
        <v>5.577592737247822</v>
      </c>
      <c r="E28" s="12">
        <f t="shared" si="3"/>
        <v>4.8659636049709212</v>
      </c>
      <c r="F28" s="12">
        <f t="shared" si="4"/>
        <v>4.5509797149838462</v>
      </c>
      <c r="G28" s="68">
        <f t="shared" si="5"/>
        <v>5.0888638158656008</v>
      </c>
    </row>
    <row r="29" spans="2:7" ht="18.45" customHeight="1" thickBot="1">
      <c r="B29" s="84" t="s">
        <v>33</v>
      </c>
      <c r="C29" s="92">
        <f t="shared" si="1"/>
        <v>13.755421950748012</v>
      </c>
      <c r="D29" s="85">
        <f t="shared" si="2"/>
        <v>16.993413712536135</v>
      </c>
      <c r="E29" s="85">
        <f t="shared" si="3"/>
        <v>14.814803666086473</v>
      </c>
      <c r="F29" s="85">
        <f t="shared" si="4"/>
        <v>13.117343114024967</v>
      </c>
      <c r="G29" s="86">
        <f t="shared" si="5"/>
        <v>10.834481508357054</v>
      </c>
    </row>
    <row r="30" spans="2:7" ht="18.45" customHeight="1" thickTop="1" thickBot="1">
      <c r="B30" s="87" t="s">
        <v>23</v>
      </c>
      <c r="C30" s="92">
        <f t="shared" si="1"/>
        <v>100</v>
      </c>
      <c r="D30" s="85">
        <f t="shared" si="2"/>
        <v>100</v>
      </c>
      <c r="E30" s="85">
        <f t="shared" si="3"/>
        <v>100</v>
      </c>
      <c r="F30" s="85">
        <f t="shared" si="4"/>
        <v>100</v>
      </c>
      <c r="G30" s="86">
        <f t="shared" si="5"/>
        <v>100</v>
      </c>
    </row>
    <row r="31" spans="2:7" ht="13.8" thickTop="1"/>
  </sheetData>
  <mergeCells count="3">
    <mergeCell ref="B18:G18"/>
    <mergeCell ref="B2:G2"/>
    <mergeCell ref="B5:G5"/>
  </mergeCells>
  <pageMargins left="0.28235294117647064" right="0.32274509803921575" top="0.44313725490196088" bottom="0.44313725490196088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'AG 10'!Print_Titles</vt:lpstr>
      <vt:lpstr>'AG 11'!Print_Titles</vt:lpstr>
      <vt:lpstr>'AG 16'!Print_Titles</vt:lpstr>
      <vt:lpstr>'AG 2'!Print_Titles</vt:lpstr>
      <vt:lpstr>'AG 3'!Print_Titles</vt:lpstr>
      <vt:lpstr>'AG 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mas_htkoh</cp:lastModifiedBy>
  <cp:lastPrinted>2012-07-27T15:11:34Z</cp:lastPrinted>
  <dcterms:created xsi:type="dcterms:W3CDTF">2012-07-05T07:07:09Z</dcterms:created>
  <dcterms:modified xsi:type="dcterms:W3CDTF">2012-07-27T15:11:52Z</dcterms:modified>
</cp:coreProperties>
</file>